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2022\GKM\BZP-I.271.32.2022 - zieleń\"/>
    </mc:Choice>
  </mc:AlternateContent>
  <xr:revisionPtr revIDLastSave="0" documentId="13_ncr:1_{71104908-6737-4CD4-9D72-DA986329084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rkusz1" sheetId="1" r:id="rId1"/>
    <sheet name="Arkusz2" sheetId="2" r:id="rId2"/>
    <sheet name="Arkusz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47" i="1" l="1"/>
  <c r="E58" i="1"/>
  <c r="K58" i="1"/>
  <c r="D24" i="1"/>
  <c r="D57" i="1"/>
  <c r="D58" i="1" l="1"/>
  <c r="S58" i="1"/>
  <c r="R58" i="1"/>
  <c r="Q58" i="1"/>
  <c r="P58" i="1"/>
  <c r="O58" i="1"/>
  <c r="N58" i="1"/>
  <c r="M58" i="1"/>
  <c r="L58" i="1"/>
  <c r="J58" i="1"/>
  <c r="I58" i="1"/>
  <c r="H58" i="1"/>
  <c r="G58" i="1"/>
  <c r="F58" i="1"/>
  <c r="C58" i="1"/>
</calcChain>
</file>

<file path=xl/sharedStrings.xml><?xml version="1.0" encoding="utf-8"?>
<sst xmlns="http://schemas.openxmlformats.org/spreadsheetml/2006/main" count="78" uniqueCount="77">
  <si>
    <t>Nazwa obiektu</t>
  </si>
  <si>
    <t>Żywopłoty</t>
  </si>
  <si>
    <t>szt.</t>
  </si>
  <si>
    <t>pow. do cięcia</t>
  </si>
  <si>
    <t>I KATEGORIA UTRZYMANIA</t>
  </si>
  <si>
    <t>II. KATEGORIA UTRZYMANIA</t>
  </si>
  <si>
    <t>parkowe</t>
  </si>
  <si>
    <t>łąkowe</t>
  </si>
  <si>
    <t>III. KATEGORIA UTRZYMANIA</t>
  </si>
  <si>
    <t>ławki stałe szt.</t>
  </si>
  <si>
    <t>asfalt.</t>
  </si>
  <si>
    <t>byliny</t>
  </si>
  <si>
    <t>kostka bet.</t>
  </si>
  <si>
    <t>żwir</t>
  </si>
  <si>
    <t>schody bet.</t>
  </si>
  <si>
    <t>sezo-      nowe</t>
  </si>
  <si>
    <t>Dekutowskiego</t>
  </si>
  <si>
    <t>Kościuszki</t>
  </si>
  <si>
    <t>Mickiewicza</t>
  </si>
  <si>
    <t>Sandomierska</t>
  </si>
  <si>
    <t xml:space="preserve">Sikorskiego </t>
  </si>
  <si>
    <t>Sokola</t>
  </si>
  <si>
    <t>Wyspiańskiego</t>
  </si>
  <si>
    <t>Akademii Miechocińskiej - plac</t>
  </si>
  <si>
    <t>Marczaka</t>
  </si>
  <si>
    <t>Nadole - skarpa</t>
  </si>
  <si>
    <t>Szpitalna</t>
  </si>
  <si>
    <t>Tarnowskiego</t>
  </si>
  <si>
    <t>Dominikańska</t>
  </si>
  <si>
    <t>Rusinowskiego</t>
  </si>
  <si>
    <t>Żeromskiego</t>
  </si>
  <si>
    <t>Pawłowskiego</t>
  </si>
  <si>
    <t>Piłsudskiego wraz z rondem</t>
  </si>
  <si>
    <t>Targowa - skwerek</t>
  </si>
  <si>
    <t xml:space="preserve">Nawierzchnie przeznaczone do utrzymania m2 </t>
  </si>
  <si>
    <t>Konfederacji Dzikowskiej</t>
  </si>
  <si>
    <t xml:space="preserve">Targowa </t>
  </si>
  <si>
    <t>Tracza z otocz. Garaży</t>
  </si>
  <si>
    <t>Wiejska z rondem</t>
  </si>
  <si>
    <t>Wyszyńskiego z ron.Solidarn</t>
  </si>
  <si>
    <t>Lp.</t>
  </si>
  <si>
    <t>SUMA</t>
  </si>
  <si>
    <t>Jachowicza</t>
  </si>
  <si>
    <t xml:space="preserve">WYKAZ OBIEKTÓW I ELEMENTÓW TERENÓW  ZIELENI    
Rejon 2 Centrum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</si>
  <si>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Skupiny krzewów i młodych drzew</t>
  </si>
  <si>
    <t>Pojemniki kwiatowe i konstrukcje kwietnikowe</t>
  </si>
  <si>
    <t>Sienkiewicza</t>
  </si>
  <si>
    <t>Słomki - cały pas drogowy</t>
  </si>
  <si>
    <t>Skarpa Miechocińska</t>
  </si>
  <si>
    <t>Sosnowa</t>
  </si>
  <si>
    <t>Borek</t>
  </si>
  <si>
    <t>Por. Sarny</t>
  </si>
  <si>
    <t>Dekutowskiego bud. kom. 1 ,3</t>
  </si>
  <si>
    <t>Mickiewicza bud. kom. 38</t>
  </si>
  <si>
    <t>Mickiewicza bud. kom. 5, 5a</t>
  </si>
  <si>
    <t>Pl. Głowackiego bud. kom. 33</t>
  </si>
  <si>
    <t>Pl. Głowackiego z małym rynk</t>
  </si>
  <si>
    <t>Sokola bud. kom. 10</t>
  </si>
  <si>
    <t>Sikorskiego bud. kom. 7</t>
  </si>
  <si>
    <t>Pl. Surowieckiego</t>
  </si>
  <si>
    <t>Sikorskiego bud. kom. 11</t>
  </si>
  <si>
    <t>Wyspiańskiego bud. kom. 18</t>
  </si>
  <si>
    <t>średnica. pnia do 40 cm</t>
  </si>
  <si>
    <t>średnica pnia powyżej 40 cm</t>
  </si>
  <si>
    <t xml:space="preserve">Przedmiot zamówienia:                                                                                                                                                          Całoroczne utrzymanie terenów zieleni miejskiej w Tarnobrzegu w latach 2023-2025  </t>
  </si>
  <si>
    <r>
      <t>Pow. ogólna m</t>
    </r>
    <r>
      <rPr>
        <vertAlign val="superscript"/>
        <sz val="8"/>
        <rFont val="Czcionka tekstu podstawowego"/>
        <charset val="238"/>
      </rPr>
      <t>2</t>
    </r>
  </si>
  <si>
    <r>
      <t>pow. m</t>
    </r>
    <r>
      <rPr>
        <vertAlign val="superscript"/>
        <sz val="8"/>
        <rFont val="Czcionka tekstu podstawowego"/>
        <charset val="238"/>
      </rPr>
      <t>2</t>
    </r>
  </si>
  <si>
    <r>
      <t>m</t>
    </r>
    <r>
      <rPr>
        <vertAlign val="superscript"/>
        <sz val="8"/>
        <rFont val="Czcionka tekstu podstawowego"/>
        <charset val="238"/>
      </rPr>
      <t>2</t>
    </r>
  </si>
  <si>
    <t xml:space="preserve">Kasztanowce </t>
  </si>
  <si>
    <t>Pl. Górnika</t>
  </si>
  <si>
    <t>Wisłostrada</t>
  </si>
  <si>
    <r>
      <t>Kwietniki m</t>
    </r>
    <r>
      <rPr>
        <vertAlign val="superscript"/>
        <sz val="8"/>
        <rFont val="Czcionka tekstu podstawowego"/>
        <charset val="238"/>
      </rPr>
      <t>2</t>
    </r>
  </si>
  <si>
    <r>
      <t>Trawniki m</t>
    </r>
    <r>
      <rPr>
        <vertAlign val="superscript"/>
        <sz val="8"/>
        <rFont val="Czcionka tekstu podstawowego"/>
        <charset val="238"/>
      </rPr>
      <t>2</t>
    </r>
  </si>
  <si>
    <t>Nadole -pas dr+ pomniki przyrody</t>
  </si>
  <si>
    <t>Uwaga: Zamawiający zastrzega sobie prawo zlecenia wykonania prac w ramach „Harmonogramu robót” poza rejonem objętym umową tj. w  lokalizacjach nie ujętych w załącznikach nr 3.1-3.4 „Wyszczególnienie  obiektów  i  elementów terenów zieleni”.</t>
  </si>
  <si>
    <t>Załącznik Nr 10.2  do SWZ</t>
  </si>
  <si>
    <t>Znak sprawy: BZP-I.271.32.2022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</si>
</sst>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Czcionka tekstu podstawowego"/>
      <family val="2"/>
      <charset val="238"/>
    </font>
    <font>
      <sz val="9"/>
      <color theme="1"/>
      <name val="Czcionka tekstu podstawowego"/>
      <family val="2"/>
      <charset val="238"/>
    </font>
    <font>
      <b/>
      <sz val="9"/>
      <color theme="1"/>
      <name val="Czcionka tekstu podstawowego"/>
      <family val="2"/>
      <charset val="238"/>
    </font>
    <font>
      <sz val="8"/>
      <color theme="1"/>
      <name val="Czcionka tekstu podstawowego"/>
      <family val="2"/>
      <charset val="238"/>
    </font>
    <font>
      <b/>
      <sz val="8"/>
      <color theme="1"/>
      <name val="Czcionka tekstu podstawowego"/>
      <charset val="238"/>
    </font>
    <font>
      <b/>
      <sz val="9"/>
      <color theme="1"/>
      <name val="Czcionka tekstu podstawowego"/>
      <charset val="238"/>
    </font>
    <font>
      <sz val="8"/>
      <name val="Czcionka tekstu podstawowego"/>
      <family val="2"/>
      <charset val="238"/>
    </font>
    <font>
      <sz val="9"/>
      <color theme="1"/>
      <name val="Czcionka tekstu podstawowego"/>
      <charset val="238"/>
    </font>
    <font>
      <b/>
      <sz val="8"/>
      <name val="Czcionka tekstu podstawowego"/>
      <family val="2"/>
      <charset val="238"/>
    </font>
    <font>
      <sz val="9"/>
      <name val="Czcionka tekstu podstawowego"/>
      <family val="2"/>
      <charset val="238"/>
    </font>
    <font>
      <b/>
      <sz val="8"/>
      <name val="Czcionka tekstu podstawowego"/>
      <charset val="238"/>
    </font>
    <font>
      <vertAlign val="superscript"/>
      <sz val="8"/>
      <name val="Czcionka tekstu podstawowego"/>
      <charset val="238"/>
    </font>
    <font>
      <sz val="8"/>
      <name val="Czcionka tekstu podstawowego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1" fillId="0" borderId="0" xfId="0" applyFont="1" applyAlignment="1">
      <alignment wrapText="1"/>
    </xf>
    <xf numFmtId="0" fontId="6" fillId="2" borderId="1" xfId="0" applyFont="1" applyFill="1" applyBorder="1"/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right"/>
    </xf>
    <xf numFmtId="0" fontId="9" fillId="2" borderId="1" xfId="0" applyFont="1" applyFill="1" applyBorder="1"/>
    <xf numFmtId="0" fontId="8" fillId="2" borderId="1" xfId="0" applyFont="1" applyFill="1" applyBorder="1" applyAlignment="1">
      <alignment horizontal="center"/>
    </xf>
    <xf numFmtId="4" fontId="8" fillId="2" borderId="1" xfId="0" applyNumberFormat="1" applyFont="1" applyFill="1" applyBorder="1"/>
    <xf numFmtId="0" fontId="6" fillId="2" borderId="5" xfId="0" applyFont="1" applyFill="1" applyBorder="1"/>
    <xf numFmtId="0" fontId="6" fillId="2" borderId="6" xfId="0" applyFont="1" applyFill="1" applyBorder="1"/>
    <xf numFmtId="0" fontId="8" fillId="2" borderId="1" xfId="0" applyFont="1" applyFill="1" applyBorder="1"/>
    <xf numFmtId="0" fontId="9" fillId="0" borderId="0" xfId="0" applyFont="1"/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10" fillId="2" borderId="1" xfId="0" applyFont="1" applyFill="1" applyBorder="1"/>
    <xf numFmtId="0" fontId="12" fillId="2" borderId="1" xfId="0" applyFont="1" applyFill="1" applyBorder="1"/>
    <xf numFmtId="0" fontId="12" fillId="0" borderId="1" xfId="0" applyFont="1" applyBorder="1"/>
    <xf numFmtId="0" fontId="7" fillId="0" borderId="0" xfId="0" applyFont="1"/>
    <xf numFmtId="0" fontId="1" fillId="0" borderId="0" xfId="0" applyFont="1" applyAlignment="1">
      <alignment horizontal="right"/>
    </xf>
    <xf numFmtId="0" fontId="6" fillId="2" borderId="2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8" fillId="2" borderId="1" xfId="0" applyFont="1" applyFill="1" applyBorder="1"/>
    <xf numFmtId="0" fontId="8" fillId="2" borderId="5" xfId="0" applyFont="1" applyFill="1" applyBorder="1"/>
    <xf numFmtId="0" fontId="8" fillId="2" borderId="6" xfId="0" applyFont="1" applyFill="1" applyBorder="1"/>
    <xf numFmtId="0" fontId="6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6" fillId="2" borderId="2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67"/>
  <sheetViews>
    <sheetView tabSelected="1" zoomScaleNormal="100" workbookViewId="0">
      <selection sqref="A1:C1"/>
    </sheetView>
  </sheetViews>
  <sheetFormatPr defaultRowHeight="12"/>
  <cols>
    <col min="1" max="1" width="2.875" style="1" customWidth="1"/>
    <col min="2" max="2" width="24.25" style="1" customWidth="1"/>
    <col min="3" max="3" width="8.5" style="1" customWidth="1"/>
    <col min="4" max="4" width="10.75" style="1" customWidth="1"/>
    <col min="5" max="5" width="7.125" style="1" customWidth="1"/>
    <col min="6" max="6" width="6.75" style="1" customWidth="1"/>
    <col min="7" max="7" width="7" style="1" customWidth="1"/>
    <col min="8" max="8" width="6.75" style="1" customWidth="1"/>
    <col min="9" max="10" width="7.375" style="1" customWidth="1"/>
    <col min="11" max="11" width="4.75" style="1" customWidth="1"/>
    <col min="12" max="12" width="4" style="1" customWidth="1"/>
    <col min="13" max="13" width="5.5" style="1" customWidth="1"/>
    <col min="14" max="14" width="5.25" style="1" customWidth="1"/>
    <col min="15" max="15" width="4.75" style="1" customWidth="1"/>
    <col min="16" max="16" width="4.875" style="1" customWidth="1"/>
    <col min="17" max="17" width="4.375" style="1" customWidth="1"/>
    <col min="18" max="18" width="4" style="1" bestFit="1" customWidth="1"/>
    <col min="19" max="19" width="5.25" style="1" customWidth="1"/>
    <col min="20" max="16384" width="9" style="1"/>
  </cols>
  <sheetData>
    <row r="1" spans="1:19" ht="18.75" customHeight="1">
      <c r="A1" s="21" t="s">
        <v>76</v>
      </c>
      <c r="B1" s="21"/>
      <c r="C1" s="21"/>
      <c r="O1" s="22" t="s">
        <v>75</v>
      </c>
      <c r="P1" s="22"/>
      <c r="Q1" s="22"/>
      <c r="R1" s="22"/>
      <c r="S1" s="22"/>
    </row>
    <row r="2" spans="1:19" ht="30" customHeight="1">
      <c r="A2" s="30" t="s">
        <v>64</v>
      </c>
      <c r="B2" s="30"/>
      <c r="C2" s="30"/>
      <c r="D2" s="30"/>
      <c r="E2" s="30"/>
      <c r="F2" s="30"/>
      <c r="G2" s="30"/>
    </row>
    <row r="3" spans="1:19" ht="11.25" customHeight="1">
      <c r="A3" s="5"/>
      <c r="B3" s="5"/>
      <c r="C3" s="5"/>
      <c r="D3" s="5"/>
      <c r="E3" s="5"/>
      <c r="F3" s="5"/>
      <c r="G3" s="5"/>
    </row>
    <row r="4" spans="1:19" ht="27.75" customHeight="1">
      <c r="A4" s="31" t="s">
        <v>43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</row>
    <row r="5" spans="1:19" ht="7.5" customHeight="1"/>
    <row r="6" spans="1:19" ht="34.5" customHeight="1">
      <c r="A6" s="32" t="s">
        <v>40</v>
      </c>
      <c r="B6" s="23" t="s">
        <v>0</v>
      </c>
      <c r="C6" s="29" t="s">
        <v>65</v>
      </c>
      <c r="D6" s="29" t="s">
        <v>72</v>
      </c>
      <c r="E6" s="29"/>
      <c r="F6" s="29" t="s">
        <v>1</v>
      </c>
      <c r="G6" s="29"/>
      <c r="H6" s="29" t="s">
        <v>44</v>
      </c>
      <c r="I6" s="36" t="s">
        <v>68</v>
      </c>
      <c r="J6" s="37"/>
      <c r="K6" s="29" t="s">
        <v>71</v>
      </c>
      <c r="L6" s="29"/>
      <c r="M6" s="29" t="s">
        <v>45</v>
      </c>
      <c r="N6" s="29"/>
      <c r="O6" s="23" t="s">
        <v>9</v>
      </c>
      <c r="P6" s="29" t="s">
        <v>34</v>
      </c>
      <c r="Q6" s="29"/>
      <c r="R6" s="29"/>
      <c r="S6" s="29"/>
    </row>
    <row r="7" spans="1:19" ht="12" customHeight="1">
      <c r="A7" s="33"/>
      <c r="B7" s="24"/>
      <c r="C7" s="29"/>
      <c r="D7" s="29"/>
      <c r="E7" s="29"/>
      <c r="F7" s="29"/>
      <c r="G7" s="29"/>
      <c r="H7" s="29"/>
      <c r="I7" s="38"/>
      <c r="J7" s="39"/>
      <c r="K7" s="29"/>
      <c r="L7" s="29"/>
      <c r="M7" s="29"/>
      <c r="N7" s="29"/>
      <c r="O7" s="24"/>
      <c r="P7" s="29"/>
      <c r="Q7" s="29"/>
      <c r="R7" s="29"/>
      <c r="S7" s="29"/>
    </row>
    <row r="8" spans="1:19" ht="45" customHeight="1">
      <c r="A8" s="34"/>
      <c r="B8" s="25"/>
      <c r="C8" s="29"/>
      <c r="D8" s="16" t="s">
        <v>6</v>
      </c>
      <c r="E8" s="16" t="s">
        <v>7</v>
      </c>
      <c r="F8" s="16" t="s">
        <v>66</v>
      </c>
      <c r="G8" s="16" t="s">
        <v>3</v>
      </c>
      <c r="H8" s="7" t="s">
        <v>67</v>
      </c>
      <c r="I8" s="16" t="s">
        <v>62</v>
      </c>
      <c r="J8" s="16" t="s">
        <v>63</v>
      </c>
      <c r="K8" s="16" t="s">
        <v>15</v>
      </c>
      <c r="L8" s="7" t="s">
        <v>11</v>
      </c>
      <c r="M8" s="7" t="s">
        <v>67</v>
      </c>
      <c r="N8" s="7" t="s">
        <v>2</v>
      </c>
      <c r="O8" s="25"/>
      <c r="P8" s="16" t="s">
        <v>12</v>
      </c>
      <c r="Q8" s="16" t="s">
        <v>10</v>
      </c>
      <c r="R8" s="16" t="s">
        <v>13</v>
      </c>
      <c r="S8" s="16" t="s">
        <v>14</v>
      </c>
    </row>
    <row r="9" spans="1:19">
      <c r="A9" s="27" t="s">
        <v>4</v>
      </c>
      <c r="B9" s="28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</row>
    <row r="10" spans="1:19">
      <c r="A10" s="6">
        <v>1</v>
      </c>
      <c r="B10" s="6" t="s">
        <v>16</v>
      </c>
      <c r="C10" s="6">
        <v>2851</v>
      </c>
      <c r="D10" s="6">
        <v>2851</v>
      </c>
      <c r="E10" s="6">
        <v>0</v>
      </c>
      <c r="F10" s="6">
        <v>0</v>
      </c>
      <c r="G10" s="6">
        <v>0</v>
      </c>
      <c r="H10" s="6">
        <v>8.5</v>
      </c>
      <c r="I10" s="6">
        <v>0</v>
      </c>
      <c r="J10" s="6">
        <v>1</v>
      </c>
      <c r="K10" s="6">
        <v>0</v>
      </c>
      <c r="L10" s="6">
        <v>0</v>
      </c>
      <c r="M10" s="6">
        <v>0</v>
      </c>
      <c r="N10" s="6">
        <v>0</v>
      </c>
      <c r="O10" s="6">
        <v>0</v>
      </c>
      <c r="P10" s="6">
        <v>0</v>
      </c>
      <c r="Q10" s="6">
        <v>0</v>
      </c>
      <c r="R10" s="6">
        <v>0</v>
      </c>
      <c r="S10" s="6">
        <v>0</v>
      </c>
    </row>
    <row r="11" spans="1:19">
      <c r="A11" s="6">
        <v>2</v>
      </c>
      <c r="B11" s="6" t="s">
        <v>56</v>
      </c>
      <c r="C11" s="6">
        <v>756</v>
      </c>
      <c r="D11" s="6">
        <v>145</v>
      </c>
      <c r="E11" s="6">
        <v>0</v>
      </c>
      <c r="F11" s="6">
        <v>75</v>
      </c>
      <c r="G11" s="6">
        <v>260</v>
      </c>
      <c r="H11" s="6">
        <v>353</v>
      </c>
      <c r="I11" s="6">
        <v>0</v>
      </c>
      <c r="J11" s="6">
        <v>0</v>
      </c>
      <c r="K11" s="6">
        <v>101</v>
      </c>
      <c r="L11" s="6">
        <v>0</v>
      </c>
      <c r="M11" s="6">
        <v>26</v>
      </c>
      <c r="N11" s="6">
        <v>17</v>
      </c>
      <c r="O11" s="6">
        <v>45</v>
      </c>
      <c r="P11" s="6">
        <v>0</v>
      </c>
      <c r="Q11" s="6">
        <v>0</v>
      </c>
      <c r="R11" s="6">
        <v>0</v>
      </c>
      <c r="S11" s="6">
        <v>0</v>
      </c>
    </row>
    <row r="12" spans="1:19">
      <c r="A12" s="6">
        <v>3</v>
      </c>
      <c r="B12" s="6" t="s">
        <v>17</v>
      </c>
      <c r="C12" s="6">
        <v>2376</v>
      </c>
      <c r="D12" s="6">
        <v>1784</v>
      </c>
      <c r="E12" s="6">
        <v>0</v>
      </c>
      <c r="F12" s="6">
        <v>60</v>
      </c>
      <c r="G12" s="6">
        <v>92</v>
      </c>
      <c r="H12" s="6">
        <v>250</v>
      </c>
      <c r="I12" s="6">
        <v>0</v>
      </c>
      <c r="J12" s="6">
        <v>2</v>
      </c>
      <c r="K12" s="6">
        <v>12</v>
      </c>
      <c r="L12" s="6">
        <v>0</v>
      </c>
      <c r="M12" s="6">
        <v>6</v>
      </c>
      <c r="N12" s="6">
        <v>2</v>
      </c>
      <c r="O12" s="6">
        <v>14</v>
      </c>
      <c r="P12" s="6">
        <v>0</v>
      </c>
      <c r="Q12" s="6">
        <v>0</v>
      </c>
      <c r="R12" s="6">
        <v>0</v>
      </c>
      <c r="S12" s="6">
        <v>0</v>
      </c>
    </row>
    <row r="13" spans="1:19">
      <c r="A13" s="6">
        <v>4</v>
      </c>
      <c r="B13" s="6" t="s">
        <v>18</v>
      </c>
      <c r="C13" s="6">
        <v>2617</v>
      </c>
      <c r="D13" s="6">
        <v>1748</v>
      </c>
      <c r="E13" s="6">
        <v>0</v>
      </c>
      <c r="F13" s="6">
        <v>194</v>
      </c>
      <c r="G13" s="8">
        <v>524</v>
      </c>
      <c r="H13" s="6">
        <v>586</v>
      </c>
      <c r="I13" s="6">
        <v>1</v>
      </c>
      <c r="J13" s="6">
        <v>1</v>
      </c>
      <c r="K13" s="6">
        <v>25.5</v>
      </c>
      <c r="L13" s="6">
        <v>0</v>
      </c>
      <c r="M13" s="6">
        <v>0</v>
      </c>
      <c r="N13" s="6">
        <v>0</v>
      </c>
      <c r="O13" s="6">
        <v>9</v>
      </c>
      <c r="P13" s="6">
        <v>0</v>
      </c>
      <c r="Q13" s="6">
        <v>0</v>
      </c>
      <c r="R13" s="6">
        <v>0</v>
      </c>
      <c r="S13" s="6">
        <v>0</v>
      </c>
    </row>
    <row r="14" spans="1:19">
      <c r="A14" s="6">
        <v>5</v>
      </c>
      <c r="B14" s="6" t="s">
        <v>32</v>
      </c>
      <c r="C14" s="6">
        <v>170</v>
      </c>
      <c r="D14" s="6">
        <v>170</v>
      </c>
      <c r="E14" s="6">
        <v>0</v>
      </c>
      <c r="F14" s="6">
        <v>0</v>
      </c>
      <c r="G14" s="8">
        <v>0</v>
      </c>
      <c r="H14" s="6">
        <v>7.2</v>
      </c>
      <c r="I14" s="6">
        <v>0</v>
      </c>
      <c r="J14" s="6">
        <v>0</v>
      </c>
      <c r="K14" s="6">
        <v>40</v>
      </c>
      <c r="L14" s="6">
        <v>0</v>
      </c>
      <c r="M14" s="6">
        <v>0</v>
      </c>
      <c r="N14" s="6">
        <v>0</v>
      </c>
      <c r="O14" s="6">
        <v>1</v>
      </c>
      <c r="P14" s="6">
        <v>0</v>
      </c>
      <c r="Q14" s="6">
        <v>0</v>
      </c>
      <c r="R14" s="6">
        <v>0</v>
      </c>
      <c r="S14" s="6">
        <v>0</v>
      </c>
    </row>
    <row r="15" spans="1:19">
      <c r="A15" s="6">
        <v>6</v>
      </c>
      <c r="B15" s="6" t="s">
        <v>19</v>
      </c>
      <c r="C15" s="6">
        <v>600</v>
      </c>
      <c r="D15" s="6">
        <v>450</v>
      </c>
      <c r="E15" s="6">
        <v>0</v>
      </c>
      <c r="F15" s="6">
        <v>0</v>
      </c>
      <c r="G15" s="8">
        <v>0</v>
      </c>
      <c r="H15" s="6">
        <v>150</v>
      </c>
      <c r="I15" s="6">
        <v>0</v>
      </c>
      <c r="J15" s="6">
        <v>0</v>
      </c>
      <c r="K15" s="6">
        <v>0</v>
      </c>
      <c r="L15" s="6">
        <v>0</v>
      </c>
      <c r="M15" s="6">
        <v>0</v>
      </c>
      <c r="N15" s="6">
        <v>13</v>
      </c>
      <c r="O15" s="6">
        <v>2</v>
      </c>
      <c r="P15" s="6">
        <v>0</v>
      </c>
      <c r="Q15" s="6">
        <v>0</v>
      </c>
      <c r="R15" s="6">
        <v>0</v>
      </c>
      <c r="S15" s="6">
        <v>0</v>
      </c>
    </row>
    <row r="16" spans="1:19">
      <c r="A16" s="6">
        <v>7</v>
      </c>
      <c r="B16" s="6" t="s">
        <v>59</v>
      </c>
      <c r="C16" s="6">
        <v>4296</v>
      </c>
      <c r="D16" s="6">
        <v>3013</v>
      </c>
      <c r="E16" s="6">
        <v>0</v>
      </c>
      <c r="F16" s="6">
        <v>270</v>
      </c>
      <c r="G16" s="8">
        <v>810</v>
      </c>
      <c r="H16" s="6">
        <v>485</v>
      </c>
      <c r="I16" s="6">
        <v>0</v>
      </c>
      <c r="J16" s="6">
        <v>2</v>
      </c>
      <c r="K16" s="6">
        <v>126</v>
      </c>
      <c r="L16" s="6">
        <v>0</v>
      </c>
      <c r="M16" s="6">
        <v>0</v>
      </c>
      <c r="N16" s="6">
        <v>8</v>
      </c>
      <c r="O16" s="6">
        <v>10</v>
      </c>
      <c r="P16" s="6">
        <v>0</v>
      </c>
      <c r="Q16" s="6">
        <v>0</v>
      </c>
      <c r="R16" s="6">
        <v>0</v>
      </c>
      <c r="S16" s="6">
        <v>0</v>
      </c>
    </row>
    <row r="17" spans="1:19">
      <c r="A17" s="6">
        <v>8</v>
      </c>
      <c r="B17" s="6" t="s">
        <v>46</v>
      </c>
      <c r="C17" s="6">
        <v>2582</v>
      </c>
      <c r="D17" s="6">
        <v>2582</v>
      </c>
      <c r="E17" s="6">
        <v>0</v>
      </c>
      <c r="F17" s="6">
        <v>0</v>
      </c>
      <c r="G17" s="8">
        <v>0</v>
      </c>
      <c r="H17" s="6">
        <v>10</v>
      </c>
      <c r="I17" s="6">
        <v>0</v>
      </c>
      <c r="J17" s="6">
        <v>0</v>
      </c>
      <c r="K17" s="6">
        <v>24</v>
      </c>
      <c r="L17" s="6">
        <v>0</v>
      </c>
      <c r="M17" s="6">
        <v>0</v>
      </c>
      <c r="N17" s="6">
        <v>0</v>
      </c>
      <c r="O17" s="6">
        <v>0</v>
      </c>
      <c r="P17" s="6">
        <v>0</v>
      </c>
      <c r="Q17" s="6">
        <v>0</v>
      </c>
      <c r="R17" s="6">
        <v>0</v>
      </c>
      <c r="S17" s="6">
        <v>0</v>
      </c>
    </row>
    <row r="18" spans="1:19">
      <c r="A18" s="6">
        <v>9</v>
      </c>
      <c r="B18" s="6" t="s">
        <v>21</v>
      </c>
      <c r="C18" s="6">
        <v>2000</v>
      </c>
      <c r="D18" s="6">
        <v>1650</v>
      </c>
      <c r="E18" s="6">
        <v>0</v>
      </c>
      <c r="F18" s="6">
        <v>0</v>
      </c>
      <c r="G18" s="8">
        <v>0</v>
      </c>
      <c r="H18" s="6">
        <v>70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3</v>
      </c>
      <c r="O18" s="6">
        <v>2</v>
      </c>
      <c r="P18" s="6">
        <v>0</v>
      </c>
      <c r="Q18" s="6">
        <v>0</v>
      </c>
      <c r="R18" s="6">
        <v>0</v>
      </c>
      <c r="S18" s="6">
        <v>0</v>
      </c>
    </row>
    <row r="19" spans="1:19">
      <c r="A19" s="6">
        <v>10</v>
      </c>
      <c r="B19" s="6" t="s">
        <v>36</v>
      </c>
      <c r="C19" s="6">
        <v>4044</v>
      </c>
      <c r="D19" s="6">
        <v>3914</v>
      </c>
      <c r="E19" s="6">
        <v>0</v>
      </c>
      <c r="F19" s="6">
        <v>185</v>
      </c>
      <c r="G19" s="8">
        <v>555</v>
      </c>
      <c r="H19" s="6">
        <v>12</v>
      </c>
      <c r="I19" s="6">
        <v>0</v>
      </c>
      <c r="J19" s="6">
        <v>2</v>
      </c>
      <c r="K19" s="6">
        <v>0</v>
      </c>
      <c r="L19" s="6">
        <v>0</v>
      </c>
      <c r="M19" s="6">
        <v>0</v>
      </c>
      <c r="N19" s="6">
        <v>0</v>
      </c>
      <c r="O19" s="6">
        <v>18</v>
      </c>
      <c r="P19" s="6">
        <v>0</v>
      </c>
      <c r="Q19" s="6">
        <v>0</v>
      </c>
      <c r="R19" s="6">
        <v>0</v>
      </c>
      <c r="S19" s="6">
        <v>0</v>
      </c>
    </row>
    <row r="20" spans="1:19">
      <c r="A20" s="6">
        <v>11</v>
      </c>
      <c r="B20" s="6" t="s">
        <v>33</v>
      </c>
      <c r="C20" s="6">
        <v>776</v>
      </c>
      <c r="D20" s="6">
        <v>496</v>
      </c>
      <c r="E20" s="6">
        <v>0</v>
      </c>
      <c r="F20" s="6">
        <v>0</v>
      </c>
      <c r="G20" s="8">
        <v>0</v>
      </c>
      <c r="H20" s="6">
        <v>80</v>
      </c>
      <c r="I20" s="6">
        <v>0</v>
      </c>
      <c r="J20" s="6">
        <v>0</v>
      </c>
      <c r="K20" s="6">
        <v>20</v>
      </c>
      <c r="L20" s="6">
        <v>0</v>
      </c>
      <c r="M20" s="6">
        <v>0</v>
      </c>
      <c r="N20" s="6">
        <v>0</v>
      </c>
      <c r="O20" s="6">
        <v>8</v>
      </c>
      <c r="P20" s="6">
        <v>180</v>
      </c>
      <c r="Q20" s="6">
        <v>0</v>
      </c>
      <c r="R20" s="6">
        <v>0</v>
      </c>
      <c r="S20" s="6">
        <v>0</v>
      </c>
    </row>
    <row r="21" spans="1:19">
      <c r="A21" s="6">
        <v>12</v>
      </c>
      <c r="B21" s="6" t="s">
        <v>22</v>
      </c>
      <c r="C21" s="6">
        <v>3093</v>
      </c>
      <c r="D21" s="6">
        <v>2875</v>
      </c>
      <c r="E21" s="6">
        <v>0</v>
      </c>
      <c r="F21" s="6">
        <v>0</v>
      </c>
      <c r="G21" s="8">
        <v>0</v>
      </c>
      <c r="H21" s="6">
        <v>438</v>
      </c>
      <c r="I21" s="6">
        <v>0</v>
      </c>
      <c r="J21" s="6">
        <v>0</v>
      </c>
      <c r="K21" s="6">
        <v>0</v>
      </c>
      <c r="L21" s="6">
        <v>0</v>
      </c>
      <c r="M21" s="6">
        <v>0</v>
      </c>
      <c r="N21" s="6">
        <v>0</v>
      </c>
      <c r="O21" s="6">
        <v>12</v>
      </c>
      <c r="P21" s="6">
        <v>0</v>
      </c>
      <c r="Q21" s="6">
        <v>0</v>
      </c>
      <c r="R21" s="6">
        <v>0</v>
      </c>
      <c r="S21" s="6">
        <v>0</v>
      </c>
    </row>
    <row r="22" spans="1:19">
      <c r="A22" s="6">
        <v>13</v>
      </c>
      <c r="B22" s="6" t="s">
        <v>42</v>
      </c>
      <c r="C22" s="6">
        <v>4110</v>
      </c>
      <c r="D22" s="6">
        <v>4110</v>
      </c>
      <c r="E22" s="6">
        <v>0</v>
      </c>
      <c r="F22" s="6">
        <v>5</v>
      </c>
      <c r="G22" s="8">
        <v>10</v>
      </c>
      <c r="H22" s="6">
        <v>81</v>
      </c>
      <c r="I22" s="6">
        <v>0</v>
      </c>
      <c r="J22" s="6">
        <v>0</v>
      </c>
      <c r="K22" s="6">
        <v>9</v>
      </c>
      <c r="L22" s="6">
        <v>0</v>
      </c>
      <c r="M22" s="6">
        <v>0</v>
      </c>
      <c r="N22" s="6">
        <v>0</v>
      </c>
      <c r="O22" s="6">
        <v>1</v>
      </c>
      <c r="P22" s="6">
        <v>0</v>
      </c>
      <c r="Q22" s="6">
        <v>0</v>
      </c>
      <c r="R22" s="6">
        <v>0</v>
      </c>
      <c r="S22" s="6">
        <v>0</v>
      </c>
    </row>
    <row r="23" spans="1:19">
      <c r="A23" s="6">
        <v>14</v>
      </c>
      <c r="B23" s="6" t="s">
        <v>69</v>
      </c>
      <c r="C23" s="6">
        <v>3312</v>
      </c>
      <c r="D23" s="6">
        <v>1576</v>
      </c>
      <c r="E23" s="6">
        <v>0</v>
      </c>
      <c r="F23" s="6">
        <v>0</v>
      </c>
      <c r="G23" s="8">
        <v>0</v>
      </c>
      <c r="H23" s="6">
        <v>120</v>
      </c>
      <c r="I23" s="6">
        <v>12</v>
      </c>
      <c r="J23" s="6">
        <v>28</v>
      </c>
      <c r="K23" s="6">
        <v>0</v>
      </c>
      <c r="L23" s="6">
        <v>0</v>
      </c>
      <c r="M23" s="6">
        <v>0</v>
      </c>
      <c r="N23" s="6">
        <v>0</v>
      </c>
      <c r="O23" s="6">
        <v>7</v>
      </c>
      <c r="P23" s="6">
        <v>150</v>
      </c>
      <c r="Q23" s="6">
        <v>0</v>
      </c>
      <c r="R23" s="6">
        <v>0</v>
      </c>
      <c r="S23" s="6">
        <v>0</v>
      </c>
    </row>
    <row r="24" spans="1:19">
      <c r="A24" s="12"/>
      <c r="B24" s="13"/>
      <c r="C24" s="6"/>
      <c r="D24" s="14">
        <f>SUM(D10:D23)</f>
        <v>27364</v>
      </c>
      <c r="E24" s="6"/>
      <c r="F24" s="6"/>
      <c r="G24" s="8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</row>
    <row r="25" spans="1:19">
      <c r="A25" s="27" t="s">
        <v>5</v>
      </c>
      <c r="B25" s="28"/>
      <c r="C25" s="6"/>
      <c r="D25" s="15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</row>
    <row r="26" spans="1:19">
      <c r="A26" s="6">
        <v>14</v>
      </c>
      <c r="B26" s="6" t="s">
        <v>20</v>
      </c>
      <c r="C26" s="6">
        <v>51657</v>
      </c>
      <c r="D26" s="6">
        <v>38017</v>
      </c>
      <c r="E26" s="6">
        <v>0</v>
      </c>
      <c r="F26" s="6">
        <v>2180</v>
      </c>
      <c r="G26" s="8">
        <v>6540</v>
      </c>
      <c r="H26" s="6">
        <v>6100</v>
      </c>
      <c r="I26" s="6">
        <v>0</v>
      </c>
      <c r="J26" s="6">
        <v>3</v>
      </c>
      <c r="K26" s="6">
        <v>0</v>
      </c>
      <c r="L26" s="6">
        <v>0</v>
      </c>
      <c r="M26" s="6">
        <v>0</v>
      </c>
      <c r="N26" s="6">
        <v>0</v>
      </c>
      <c r="O26" s="6">
        <v>4</v>
      </c>
      <c r="P26" s="6">
        <v>0</v>
      </c>
      <c r="Q26" s="6">
        <v>0</v>
      </c>
      <c r="R26" s="6">
        <v>0</v>
      </c>
      <c r="S26" s="6">
        <v>0</v>
      </c>
    </row>
    <row r="27" spans="1:19">
      <c r="A27" s="6">
        <v>15</v>
      </c>
      <c r="B27" s="6" t="s">
        <v>23</v>
      </c>
      <c r="C27" s="6">
        <v>1300</v>
      </c>
      <c r="D27" s="6">
        <v>1200</v>
      </c>
      <c r="E27" s="6">
        <v>0</v>
      </c>
      <c r="F27" s="6">
        <v>0</v>
      </c>
      <c r="G27" s="6">
        <v>0</v>
      </c>
      <c r="H27" s="6">
        <v>80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5</v>
      </c>
      <c r="P27" s="6">
        <v>0</v>
      </c>
      <c r="Q27" s="6">
        <v>0</v>
      </c>
      <c r="R27" s="6">
        <v>0</v>
      </c>
      <c r="S27" s="6">
        <v>0</v>
      </c>
    </row>
    <row r="28" spans="1:19">
      <c r="A28" s="6">
        <v>17</v>
      </c>
      <c r="B28" s="6" t="s">
        <v>35</v>
      </c>
      <c r="C28" s="6">
        <v>5430</v>
      </c>
      <c r="D28" s="6">
        <v>5430</v>
      </c>
      <c r="E28" s="6">
        <v>0</v>
      </c>
      <c r="F28" s="6">
        <v>0</v>
      </c>
      <c r="G28" s="8">
        <v>0</v>
      </c>
      <c r="H28" s="6">
        <v>8.5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</row>
    <row r="29" spans="1:19">
      <c r="A29" s="6">
        <v>18</v>
      </c>
      <c r="B29" s="6" t="s">
        <v>24</v>
      </c>
      <c r="C29" s="6">
        <v>6400</v>
      </c>
      <c r="D29" s="6">
        <v>6400</v>
      </c>
      <c r="E29" s="6">
        <v>0</v>
      </c>
      <c r="F29" s="6">
        <v>80</v>
      </c>
      <c r="G29" s="6">
        <v>240</v>
      </c>
      <c r="H29" s="6">
        <v>4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</row>
    <row r="30" spans="1:19">
      <c r="A30" s="6">
        <v>19</v>
      </c>
      <c r="B30" s="6" t="s">
        <v>25</v>
      </c>
      <c r="C30" s="6">
        <v>980</v>
      </c>
      <c r="D30" s="6">
        <v>980</v>
      </c>
      <c r="E30" s="6">
        <v>0</v>
      </c>
      <c r="F30" s="6">
        <v>0</v>
      </c>
      <c r="G30" s="6">
        <v>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6">
        <v>0</v>
      </c>
      <c r="R30" s="6">
        <v>0</v>
      </c>
      <c r="S30" s="6">
        <v>0</v>
      </c>
    </row>
    <row r="31" spans="1:19">
      <c r="A31" s="6">
        <v>20</v>
      </c>
      <c r="B31" s="6" t="s">
        <v>31</v>
      </c>
      <c r="C31" s="6">
        <v>100</v>
      </c>
      <c r="D31" s="6">
        <v>100</v>
      </c>
      <c r="E31" s="6">
        <v>0</v>
      </c>
      <c r="F31" s="6">
        <v>0</v>
      </c>
      <c r="G31" s="6">
        <v>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</row>
    <row r="32" spans="1:19">
      <c r="A32" s="6">
        <v>21</v>
      </c>
      <c r="B32" s="6" t="s">
        <v>47</v>
      </c>
      <c r="C32" s="6">
        <v>6621</v>
      </c>
      <c r="D32" s="6">
        <v>6621</v>
      </c>
      <c r="E32" s="6">
        <v>0</v>
      </c>
      <c r="F32" s="6">
        <v>0</v>
      </c>
      <c r="G32" s="6">
        <v>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</row>
    <row r="33" spans="1:19">
      <c r="A33" s="6">
        <v>22</v>
      </c>
      <c r="B33" s="6" t="s">
        <v>26</v>
      </c>
      <c r="C33" s="6">
        <v>1735</v>
      </c>
      <c r="D33" s="6">
        <v>1735</v>
      </c>
      <c r="E33" s="6">
        <v>0</v>
      </c>
      <c r="F33" s="6">
        <v>0</v>
      </c>
      <c r="G33" s="8">
        <v>0</v>
      </c>
      <c r="H33" s="6">
        <v>0</v>
      </c>
      <c r="I33" s="6">
        <v>0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  <c r="O33" s="6">
        <v>9</v>
      </c>
      <c r="P33" s="6">
        <v>0</v>
      </c>
      <c r="Q33" s="6">
        <v>0</v>
      </c>
      <c r="R33" s="6">
        <v>0</v>
      </c>
      <c r="S33" s="6">
        <v>0</v>
      </c>
    </row>
    <row r="34" spans="1:19">
      <c r="A34" s="6">
        <v>23</v>
      </c>
      <c r="B34" s="6" t="s">
        <v>27</v>
      </c>
      <c r="C34" s="6">
        <v>4887</v>
      </c>
      <c r="D34" s="6">
        <v>4817</v>
      </c>
      <c r="E34" s="6">
        <v>0</v>
      </c>
      <c r="F34" s="6">
        <v>0</v>
      </c>
      <c r="G34" s="6">
        <v>0</v>
      </c>
      <c r="H34" s="6">
        <v>7.5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  <c r="Q34" s="6">
        <v>0</v>
      </c>
      <c r="R34" s="6">
        <v>0</v>
      </c>
      <c r="S34" s="6">
        <v>0</v>
      </c>
    </row>
    <row r="35" spans="1:19">
      <c r="A35" s="6">
        <v>24</v>
      </c>
      <c r="B35" s="6" t="s">
        <v>37</v>
      </c>
      <c r="C35" s="6">
        <v>1683</v>
      </c>
      <c r="D35" s="6">
        <v>1683</v>
      </c>
      <c r="E35" s="6">
        <v>0</v>
      </c>
      <c r="F35" s="6">
        <v>0</v>
      </c>
      <c r="G35" s="6">
        <v>0</v>
      </c>
      <c r="H35" s="6">
        <v>115</v>
      </c>
      <c r="I35" s="6">
        <v>0</v>
      </c>
      <c r="J35" s="6">
        <v>0</v>
      </c>
      <c r="K35" s="6">
        <v>0</v>
      </c>
      <c r="L35" s="6">
        <v>0</v>
      </c>
      <c r="M35" s="6">
        <v>0</v>
      </c>
      <c r="N35" s="6">
        <v>0</v>
      </c>
      <c r="O35" s="6">
        <v>0</v>
      </c>
      <c r="P35" s="6">
        <v>0</v>
      </c>
      <c r="Q35" s="6">
        <v>0</v>
      </c>
      <c r="R35" s="6">
        <v>0</v>
      </c>
      <c r="S35" s="6">
        <v>0</v>
      </c>
    </row>
    <row r="36" spans="1:19">
      <c r="A36" s="6">
        <v>25</v>
      </c>
      <c r="B36" s="6" t="s">
        <v>38</v>
      </c>
      <c r="C36" s="6">
        <v>4578</v>
      </c>
      <c r="D36" s="6">
        <v>4378</v>
      </c>
      <c r="E36" s="6">
        <v>0</v>
      </c>
      <c r="F36" s="6">
        <v>0</v>
      </c>
      <c r="G36" s="6">
        <v>0</v>
      </c>
      <c r="H36" s="6">
        <v>200</v>
      </c>
      <c r="I36" s="6">
        <v>0</v>
      </c>
      <c r="J36" s="6">
        <v>0</v>
      </c>
      <c r="K36" s="6">
        <v>0</v>
      </c>
      <c r="L36" s="6">
        <v>0</v>
      </c>
      <c r="M36" s="6">
        <v>0</v>
      </c>
      <c r="N36" s="6">
        <v>0</v>
      </c>
      <c r="O36" s="6">
        <v>0</v>
      </c>
      <c r="P36" s="6">
        <v>0</v>
      </c>
      <c r="Q36" s="6">
        <v>0</v>
      </c>
      <c r="R36" s="6">
        <v>0</v>
      </c>
      <c r="S36" s="6">
        <v>0</v>
      </c>
    </row>
    <row r="37" spans="1:19">
      <c r="A37" s="6">
        <v>26</v>
      </c>
      <c r="B37" s="6" t="s">
        <v>39</v>
      </c>
      <c r="C37" s="6">
        <v>1312</v>
      </c>
      <c r="D37" s="6">
        <v>1143</v>
      </c>
      <c r="E37" s="6">
        <v>4600</v>
      </c>
      <c r="F37" s="6">
        <v>0</v>
      </c>
      <c r="G37" s="6">
        <v>0</v>
      </c>
      <c r="H37" s="6">
        <v>121</v>
      </c>
      <c r="I37" s="6">
        <v>0</v>
      </c>
      <c r="J37" s="6">
        <v>0</v>
      </c>
      <c r="K37" s="6">
        <v>20</v>
      </c>
      <c r="L37" s="6">
        <v>0</v>
      </c>
      <c r="M37" s="6">
        <v>0</v>
      </c>
      <c r="N37" s="6">
        <v>0</v>
      </c>
      <c r="O37" s="6">
        <v>0</v>
      </c>
      <c r="P37" s="6">
        <v>0</v>
      </c>
      <c r="Q37" s="6">
        <v>0</v>
      </c>
      <c r="R37" s="6">
        <v>0</v>
      </c>
      <c r="S37" s="6">
        <v>0</v>
      </c>
    </row>
    <row r="38" spans="1:19">
      <c r="A38" s="6">
        <v>27</v>
      </c>
      <c r="B38" s="6" t="s">
        <v>52</v>
      </c>
      <c r="C38" s="6">
        <v>740</v>
      </c>
      <c r="D38" s="6">
        <v>420</v>
      </c>
      <c r="E38" s="6">
        <v>0</v>
      </c>
      <c r="F38" s="6">
        <v>26</v>
      </c>
      <c r="G38" s="6">
        <v>78</v>
      </c>
      <c r="H38" s="6">
        <v>45</v>
      </c>
      <c r="I38" s="6">
        <v>0</v>
      </c>
      <c r="J38" s="6">
        <v>0</v>
      </c>
      <c r="K38" s="6">
        <v>0</v>
      </c>
      <c r="L38" s="6">
        <v>0</v>
      </c>
      <c r="M38" s="6">
        <v>0</v>
      </c>
      <c r="N38" s="6">
        <v>0</v>
      </c>
      <c r="O38" s="6">
        <v>1</v>
      </c>
      <c r="P38" s="6">
        <v>0</v>
      </c>
      <c r="Q38" s="6">
        <v>0</v>
      </c>
      <c r="R38" s="6">
        <v>0</v>
      </c>
      <c r="S38" s="6">
        <v>0</v>
      </c>
    </row>
    <row r="39" spans="1:19">
      <c r="A39" s="6">
        <v>28</v>
      </c>
      <c r="B39" s="6" t="s">
        <v>55</v>
      </c>
      <c r="C39" s="6">
        <v>25</v>
      </c>
      <c r="D39" s="6">
        <v>25</v>
      </c>
      <c r="E39" s="6">
        <v>0</v>
      </c>
      <c r="F39" s="6">
        <v>0</v>
      </c>
      <c r="G39" s="6">
        <v>0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v>0</v>
      </c>
      <c r="N39" s="6">
        <v>0</v>
      </c>
      <c r="O39" s="6">
        <v>0</v>
      </c>
      <c r="P39" s="6">
        <v>0</v>
      </c>
      <c r="Q39" s="6">
        <v>0</v>
      </c>
      <c r="R39" s="6">
        <v>0</v>
      </c>
      <c r="S39" s="6">
        <v>0</v>
      </c>
    </row>
    <row r="40" spans="1:19">
      <c r="A40" s="6">
        <v>29</v>
      </c>
      <c r="B40" s="6" t="s">
        <v>54</v>
      </c>
      <c r="C40" s="6">
        <v>2119</v>
      </c>
      <c r="D40" s="6">
        <v>1820</v>
      </c>
      <c r="E40" s="6">
        <v>0</v>
      </c>
      <c r="F40" s="6">
        <v>0</v>
      </c>
      <c r="G40" s="8">
        <v>0</v>
      </c>
      <c r="H40" s="6">
        <v>81</v>
      </c>
      <c r="I40" s="6">
        <v>0</v>
      </c>
      <c r="J40" s="6">
        <v>0</v>
      </c>
      <c r="K40" s="6">
        <v>0</v>
      </c>
      <c r="L40" s="6">
        <v>0</v>
      </c>
      <c r="M40" s="6">
        <v>0</v>
      </c>
      <c r="N40" s="6">
        <v>0</v>
      </c>
      <c r="O40" s="6">
        <v>0</v>
      </c>
      <c r="P40" s="6">
        <v>0</v>
      </c>
      <c r="Q40" s="6">
        <v>0</v>
      </c>
      <c r="R40" s="6">
        <v>0</v>
      </c>
      <c r="S40" s="6">
        <v>0</v>
      </c>
    </row>
    <row r="41" spans="1:19">
      <c r="A41" s="6">
        <v>30</v>
      </c>
      <c r="B41" s="6" t="s">
        <v>53</v>
      </c>
      <c r="C41" s="6">
        <v>1204</v>
      </c>
      <c r="D41" s="6">
        <v>805</v>
      </c>
      <c r="E41" s="6">
        <v>0</v>
      </c>
      <c r="F41" s="6">
        <v>0</v>
      </c>
      <c r="G41" s="8">
        <v>0</v>
      </c>
      <c r="H41" s="6">
        <v>82</v>
      </c>
      <c r="I41" s="6">
        <v>0</v>
      </c>
      <c r="J41" s="6">
        <v>0</v>
      </c>
      <c r="K41" s="6">
        <v>0</v>
      </c>
      <c r="L41" s="6">
        <v>0</v>
      </c>
      <c r="M41" s="6">
        <v>0</v>
      </c>
      <c r="N41" s="6">
        <v>0</v>
      </c>
      <c r="O41" s="6">
        <v>0</v>
      </c>
      <c r="P41" s="6">
        <v>0</v>
      </c>
      <c r="Q41" s="6">
        <v>0</v>
      </c>
      <c r="R41" s="6">
        <v>0</v>
      </c>
      <c r="S41" s="6">
        <v>0</v>
      </c>
    </row>
    <row r="42" spans="1:19">
      <c r="A42" s="6">
        <v>31</v>
      </c>
      <c r="B42" s="6" t="s">
        <v>58</v>
      </c>
      <c r="C42" s="6">
        <v>469</v>
      </c>
      <c r="D42" s="6">
        <v>469</v>
      </c>
      <c r="E42" s="6">
        <v>0</v>
      </c>
      <c r="F42" s="6">
        <v>0</v>
      </c>
      <c r="G42" s="8">
        <v>0</v>
      </c>
      <c r="H42" s="6">
        <v>0</v>
      </c>
      <c r="I42" s="6">
        <v>0</v>
      </c>
      <c r="J42" s="6">
        <v>0</v>
      </c>
      <c r="K42" s="6">
        <v>0</v>
      </c>
      <c r="L42" s="6">
        <v>0</v>
      </c>
      <c r="M42" s="6">
        <v>0</v>
      </c>
      <c r="N42" s="6">
        <v>0</v>
      </c>
      <c r="O42" s="6">
        <v>0</v>
      </c>
      <c r="P42" s="6">
        <v>0</v>
      </c>
      <c r="Q42" s="6">
        <v>0</v>
      </c>
      <c r="R42" s="6">
        <v>0</v>
      </c>
      <c r="S42" s="6">
        <v>0</v>
      </c>
    </row>
    <row r="43" spans="1:19">
      <c r="A43" s="6">
        <v>32</v>
      </c>
      <c r="B43" s="6" t="s">
        <v>60</v>
      </c>
      <c r="C43" s="6">
        <v>1555</v>
      </c>
      <c r="D43" s="6">
        <v>945</v>
      </c>
      <c r="E43" s="6">
        <v>0</v>
      </c>
      <c r="F43" s="6">
        <v>0</v>
      </c>
      <c r="G43" s="8">
        <v>0</v>
      </c>
      <c r="H43" s="6">
        <v>0</v>
      </c>
      <c r="I43" s="6">
        <v>0</v>
      </c>
      <c r="J43" s="6">
        <v>0</v>
      </c>
      <c r="K43" s="6">
        <v>0</v>
      </c>
      <c r="L43" s="6">
        <v>0</v>
      </c>
      <c r="M43" s="6">
        <v>0</v>
      </c>
      <c r="N43" s="6">
        <v>0</v>
      </c>
      <c r="O43" s="6">
        <v>0</v>
      </c>
      <c r="P43" s="6">
        <v>0</v>
      </c>
      <c r="Q43" s="6">
        <v>0</v>
      </c>
      <c r="R43" s="6">
        <v>0</v>
      </c>
      <c r="S43" s="6"/>
    </row>
    <row r="44" spans="1:19">
      <c r="A44" s="6">
        <v>33</v>
      </c>
      <c r="B44" s="6" t="s">
        <v>57</v>
      </c>
      <c r="C44" s="6">
        <v>553</v>
      </c>
      <c r="D44" s="6">
        <v>156</v>
      </c>
      <c r="E44" s="6">
        <v>0</v>
      </c>
      <c r="F44" s="6">
        <v>0</v>
      </c>
      <c r="G44" s="8">
        <v>0</v>
      </c>
      <c r="H44" s="6">
        <v>246</v>
      </c>
      <c r="I44" s="6">
        <v>0</v>
      </c>
      <c r="J44" s="6">
        <v>0</v>
      </c>
      <c r="K44" s="6">
        <v>0</v>
      </c>
      <c r="L44" s="6">
        <v>0</v>
      </c>
      <c r="M44" s="6">
        <v>0</v>
      </c>
      <c r="N44" s="6">
        <v>0</v>
      </c>
      <c r="O44" s="6">
        <v>0</v>
      </c>
      <c r="P44" s="6">
        <v>0</v>
      </c>
      <c r="Q44" s="6">
        <v>0</v>
      </c>
      <c r="R44" s="6">
        <v>0</v>
      </c>
      <c r="S44" s="6">
        <v>0</v>
      </c>
    </row>
    <row r="45" spans="1:19">
      <c r="A45" s="6">
        <v>34</v>
      </c>
      <c r="B45" s="6" t="s">
        <v>61</v>
      </c>
      <c r="C45" s="6">
        <v>1741</v>
      </c>
      <c r="D45" s="6">
        <v>1560</v>
      </c>
      <c r="E45" s="6">
        <v>0</v>
      </c>
      <c r="F45" s="6">
        <v>0</v>
      </c>
      <c r="G45" s="8">
        <v>0</v>
      </c>
      <c r="H45" s="6">
        <v>0</v>
      </c>
      <c r="I45" s="6">
        <v>0</v>
      </c>
      <c r="J45" s="6">
        <v>0</v>
      </c>
      <c r="K45" s="6">
        <v>0</v>
      </c>
      <c r="L45" s="6">
        <v>0</v>
      </c>
      <c r="M45" s="6">
        <v>0</v>
      </c>
      <c r="N45" s="6">
        <v>0</v>
      </c>
      <c r="O45" s="6">
        <v>0</v>
      </c>
      <c r="P45" s="6">
        <v>0</v>
      </c>
      <c r="Q45" s="6">
        <v>0</v>
      </c>
      <c r="R45" s="6">
        <v>0</v>
      </c>
      <c r="S45" s="6">
        <v>0</v>
      </c>
    </row>
    <row r="46" spans="1:19">
      <c r="A46" s="6">
        <v>35</v>
      </c>
      <c r="B46" s="19" t="s">
        <v>70</v>
      </c>
      <c r="C46" s="19">
        <v>4842</v>
      </c>
      <c r="D46" s="19">
        <v>15184</v>
      </c>
      <c r="E46" s="6">
        <v>0</v>
      </c>
      <c r="F46" s="6">
        <v>0</v>
      </c>
      <c r="G46" s="8">
        <v>0</v>
      </c>
      <c r="H46" s="6">
        <v>2026</v>
      </c>
      <c r="I46" s="6">
        <v>0</v>
      </c>
      <c r="J46" s="6">
        <v>0</v>
      </c>
      <c r="K46" s="6">
        <v>0</v>
      </c>
      <c r="L46" s="6">
        <v>0</v>
      </c>
      <c r="M46" s="6">
        <v>0</v>
      </c>
      <c r="N46" s="6">
        <v>0</v>
      </c>
      <c r="O46" s="6">
        <v>0</v>
      </c>
      <c r="P46" s="6">
        <v>0</v>
      </c>
      <c r="Q46" s="6">
        <v>0</v>
      </c>
      <c r="R46" s="6">
        <v>0</v>
      </c>
      <c r="S46" s="6">
        <v>0</v>
      </c>
    </row>
    <row r="47" spans="1:19" ht="12" customHeight="1">
      <c r="A47" s="6"/>
      <c r="B47" s="6"/>
      <c r="C47" s="6"/>
      <c r="D47" s="18">
        <f>SUM(D26:D46)</f>
        <v>93888</v>
      </c>
      <c r="E47" s="6"/>
      <c r="F47" s="6"/>
      <c r="G47" s="8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</row>
    <row r="48" spans="1:19">
      <c r="A48" s="26" t="s">
        <v>8</v>
      </c>
      <c r="B48" s="26"/>
      <c r="C48" s="6"/>
      <c r="D48" s="20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</row>
    <row r="49" spans="1:19">
      <c r="A49" s="6">
        <v>36</v>
      </c>
      <c r="B49" s="6" t="s">
        <v>28</v>
      </c>
      <c r="C49" s="6">
        <v>9184</v>
      </c>
      <c r="D49" s="19">
        <v>4600</v>
      </c>
      <c r="E49" s="6">
        <v>0</v>
      </c>
      <c r="F49" s="6">
        <v>0</v>
      </c>
      <c r="G49" s="6">
        <v>0</v>
      </c>
      <c r="H49" s="6">
        <v>0</v>
      </c>
      <c r="I49" s="6">
        <v>0</v>
      </c>
      <c r="J49" s="6">
        <v>0</v>
      </c>
      <c r="K49" s="6">
        <v>0</v>
      </c>
      <c r="L49" s="6">
        <v>0</v>
      </c>
      <c r="M49" s="6">
        <v>0</v>
      </c>
      <c r="N49" s="6">
        <v>0</v>
      </c>
      <c r="O49" s="6">
        <v>0</v>
      </c>
      <c r="P49" s="6">
        <v>0</v>
      </c>
      <c r="Q49" s="6">
        <v>0</v>
      </c>
      <c r="R49" s="6">
        <v>0</v>
      </c>
      <c r="S49" s="6">
        <v>0</v>
      </c>
    </row>
    <row r="50" spans="1:19">
      <c r="A50" s="6">
        <v>37</v>
      </c>
      <c r="B50" s="17" t="s">
        <v>73</v>
      </c>
      <c r="C50" s="6">
        <v>4232</v>
      </c>
      <c r="D50" s="6">
        <v>4232</v>
      </c>
      <c r="E50" s="6"/>
      <c r="F50" s="6">
        <v>0</v>
      </c>
      <c r="G50" s="6">
        <v>0</v>
      </c>
      <c r="H50" s="6">
        <v>0</v>
      </c>
      <c r="I50" s="6">
        <v>0</v>
      </c>
      <c r="J50" s="6">
        <v>0</v>
      </c>
      <c r="K50" s="6">
        <v>0</v>
      </c>
      <c r="L50" s="6">
        <v>0</v>
      </c>
      <c r="M50" s="6">
        <v>0</v>
      </c>
      <c r="N50" s="6">
        <v>0</v>
      </c>
      <c r="O50" s="6">
        <v>0</v>
      </c>
      <c r="P50" s="6">
        <v>0</v>
      </c>
      <c r="Q50" s="6">
        <v>0</v>
      </c>
      <c r="R50" s="6">
        <v>0</v>
      </c>
      <c r="S50" s="6">
        <v>0</v>
      </c>
    </row>
    <row r="51" spans="1:19">
      <c r="A51" s="6">
        <v>38</v>
      </c>
      <c r="B51" s="6" t="s">
        <v>29</v>
      </c>
      <c r="C51" s="6">
        <v>418</v>
      </c>
      <c r="D51" s="6">
        <v>418</v>
      </c>
      <c r="E51" s="6">
        <v>0</v>
      </c>
      <c r="F51" s="6">
        <v>0</v>
      </c>
      <c r="G51" s="6">
        <v>0</v>
      </c>
      <c r="H51" s="6">
        <v>0</v>
      </c>
      <c r="I51" s="6">
        <v>0</v>
      </c>
      <c r="J51" s="6">
        <v>0</v>
      </c>
      <c r="K51" s="6">
        <v>0</v>
      </c>
      <c r="L51" s="6">
        <v>0</v>
      </c>
      <c r="M51" s="6">
        <v>0</v>
      </c>
      <c r="N51" s="6">
        <v>0</v>
      </c>
      <c r="O51" s="6">
        <v>0</v>
      </c>
      <c r="P51" s="6">
        <v>0</v>
      </c>
      <c r="Q51" s="6">
        <v>0</v>
      </c>
      <c r="R51" s="6">
        <v>0</v>
      </c>
      <c r="S51" s="6">
        <v>0</v>
      </c>
    </row>
    <row r="52" spans="1:19">
      <c r="A52" s="6">
        <v>39</v>
      </c>
      <c r="B52" s="6" t="s">
        <v>51</v>
      </c>
      <c r="C52" s="6">
        <v>360</v>
      </c>
      <c r="D52" s="6">
        <v>360</v>
      </c>
      <c r="E52" s="6">
        <v>0</v>
      </c>
      <c r="F52" s="6">
        <v>0</v>
      </c>
      <c r="G52" s="6">
        <v>0</v>
      </c>
      <c r="H52" s="6">
        <v>0</v>
      </c>
      <c r="I52" s="6">
        <v>0</v>
      </c>
      <c r="J52" s="6">
        <v>0</v>
      </c>
      <c r="K52" s="6">
        <v>0</v>
      </c>
      <c r="L52" s="6">
        <v>0</v>
      </c>
      <c r="M52" s="6">
        <v>0</v>
      </c>
      <c r="N52" s="6">
        <v>0</v>
      </c>
      <c r="O52" s="6">
        <v>0</v>
      </c>
      <c r="P52" s="6">
        <v>0</v>
      </c>
      <c r="Q52" s="6">
        <v>0</v>
      </c>
      <c r="R52" s="6">
        <v>0</v>
      </c>
      <c r="S52" s="6">
        <v>0</v>
      </c>
    </row>
    <row r="53" spans="1:19">
      <c r="A53" s="6">
        <v>40</v>
      </c>
      <c r="B53" s="6" t="s">
        <v>50</v>
      </c>
      <c r="C53" s="6">
        <v>246</v>
      </c>
      <c r="D53" s="6">
        <v>246</v>
      </c>
      <c r="E53" s="6">
        <v>0</v>
      </c>
      <c r="F53" s="6">
        <v>0</v>
      </c>
      <c r="G53" s="6">
        <v>0</v>
      </c>
      <c r="H53" s="6">
        <v>0</v>
      </c>
      <c r="I53" s="6">
        <v>0</v>
      </c>
      <c r="J53" s="6">
        <v>0</v>
      </c>
      <c r="K53" s="6">
        <v>0</v>
      </c>
      <c r="L53" s="6">
        <v>0</v>
      </c>
      <c r="M53" s="6">
        <v>0</v>
      </c>
      <c r="N53" s="6">
        <v>0</v>
      </c>
      <c r="O53" s="6">
        <v>0</v>
      </c>
      <c r="P53" s="6">
        <v>0</v>
      </c>
      <c r="Q53" s="6">
        <v>0</v>
      </c>
      <c r="R53" s="6">
        <v>0</v>
      </c>
      <c r="S53" s="6">
        <v>0</v>
      </c>
    </row>
    <row r="54" spans="1:19">
      <c r="A54" s="6">
        <v>41</v>
      </c>
      <c r="B54" s="6" t="s">
        <v>49</v>
      </c>
      <c r="C54" s="6">
        <v>168</v>
      </c>
      <c r="D54" s="6">
        <v>168</v>
      </c>
      <c r="E54" s="6">
        <v>0</v>
      </c>
      <c r="F54" s="6">
        <v>0</v>
      </c>
      <c r="G54" s="6">
        <v>0</v>
      </c>
      <c r="H54" s="6">
        <v>0</v>
      </c>
      <c r="I54" s="6">
        <v>0</v>
      </c>
      <c r="J54" s="6">
        <v>0</v>
      </c>
      <c r="K54" s="6">
        <v>0</v>
      </c>
      <c r="L54" s="6">
        <v>0</v>
      </c>
      <c r="M54" s="6">
        <v>0</v>
      </c>
      <c r="N54" s="6">
        <v>0</v>
      </c>
      <c r="O54" s="6">
        <v>0</v>
      </c>
      <c r="P54" s="6">
        <v>0</v>
      </c>
      <c r="Q54" s="6">
        <v>0</v>
      </c>
      <c r="R54" s="6">
        <v>0</v>
      </c>
      <c r="S54" s="6">
        <v>0</v>
      </c>
    </row>
    <row r="55" spans="1:19">
      <c r="A55" s="6">
        <v>42</v>
      </c>
      <c r="B55" s="6" t="s">
        <v>30</v>
      </c>
      <c r="C55" s="6">
        <v>45</v>
      </c>
      <c r="D55" s="6">
        <v>45</v>
      </c>
      <c r="E55" s="6">
        <v>0</v>
      </c>
      <c r="F55" s="6">
        <v>0</v>
      </c>
      <c r="G55" s="6">
        <v>0</v>
      </c>
      <c r="H55" s="6">
        <v>0</v>
      </c>
      <c r="I55" s="6">
        <v>0</v>
      </c>
      <c r="J55" s="6">
        <v>0</v>
      </c>
      <c r="K55" s="6">
        <v>0</v>
      </c>
      <c r="L55" s="6">
        <v>0</v>
      </c>
      <c r="M55" s="6">
        <v>0</v>
      </c>
      <c r="N55" s="6">
        <v>0</v>
      </c>
      <c r="O55" s="6">
        <v>0</v>
      </c>
      <c r="P55" s="6">
        <v>0</v>
      </c>
      <c r="Q55" s="6">
        <v>0</v>
      </c>
      <c r="R55" s="6">
        <v>0</v>
      </c>
      <c r="S55" s="6">
        <v>0</v>
      </c>
    </row>
    <row r="56" spans="1:19">
      <c r="A56" s="6">
        <v>43</v>
      </c>
      <c r="B56" s="6" t="s">
        <v>48</v>
      </c>
      <c r="C56" s="6">
        <v>0</v>
      </c>
      <c r="D56" s="6">
        <v>0</v>
      </c>
      <c r="E56" s="6">
        <v>23600</v>
      </c>
      <c r="F56" s="6">
        <v>0</v>
      </c>
      <c r="G56" s="6">
        <v>0</v>
      </c>
      <c r="H56" s="6">
        <v>0</v>
      </c>
      <c r="I56" s="6">
        <v>0</v>
      </c>
      <c r="J56" s="6">
        <v>0</v>
      </c>
      <c r="K56" s="6">
        <v>0</v>
      </c>
      <c r="L56" s="6">
        <v>0</v>
      </c>
      <c r="M56" s="6">
        <v>0</v>
      </c>
      <c r="N56" s="6">
        <v>0</v>
      </c>
      <c r="O56" s="6">
        <v>0</v>
      </c>
      <c r="P56" s="6">
        <v>0</v>
      </c>
      <c r="Q56" s="6">
        <v>0</v>
      </c>
      <c r="R56" s="6">
        <v>0</v>
      </c>
      <c r="S56" s="6">
        <v>0</v>
      </c>
    </row>
    <row r="57" spans="1:19">
      <c r="A57" s="6"/>
      <c r="B57" s="6"/>
      <c r="C57" s="6"/>
      <c r="D57" s="14">
        <f>SUM(D49:D56)</f>
        <v>10069</v>
      </c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</row>
    <row r="58" spans="1:19">
      <c r="A58" s="9"/>
      <c r="B58" s="10" t="s">
        <v>41</v>
      </c>
      <c r="C58" s="11">
        <f>SUM(C9:C56)</f>
        <v>148167</v>
      </c>
      <c r="D58" s="11">
        <f>D24+D47+D57</f>
        <v>131321</v>
      </c>
      <c r="E58" s="11">
        <f t="shared" ref="E58:S58" si="0">SUM(E9:E56)</f>
        <v>28200</v>
      </c>
      <c r="F58" s="11">
        <f t="shared" si="0"/>
        <v>3075</v>
      </c>
      <c r="G58" s="11">
        <f t="shared" si="0"/>
        <v>9109</v>
      </c>
      <c r="H58" s="11">
        <f t="shared" si="0"/>
        <v>11766.7</v>
      </c>
      <c r="I58" s="11">
        <f t="shared" si="0"/>
        <v>13</v>
      </c>
      <c r="J58" s="11">
        <f t="shared" si="0"/>
        <v>39</v>
      </c>
      <c r="K58" s="11">
        <f t="shared" si="0"/>
        <v>377.5</v>
      </c>
      <c r="L58" s="11">
        <f t="shared" si="0"/>
        <v>0</v>
      </c>
      <c r="M58" s="11">
        <f t="shared" si="0"/>
        <v>32</v>
      </c>
      <c r="N58" s="11">
        <f t="shared" si="0"/>
        <v>43</v>
      </c>
      <c r="O58" s="11">
        <f t="shared" si="0"/>
        <v>148</v>
      </c>
      <c r="P58" s="11">
        <f t="shared" si="0"/>
        <v>330</v>
      </c>
      <c r="Q58" s="11">
        <f t="shared" si="0"/>
        <v>0</v>
      </c>
      <c r="R58" s="11">
        <f t="shared" si="0"/>
        <v>0</v>
      </c>
      <c r="S58" s="11">
        <f t="shared" si="0"/>
        <v>0</v>
      </c>
    </row>
    <row r="59" spans="1:19"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</row>
    <row r="60" spans="1:19" ht="24" customHeight="1">
      <c r="A60" s="35" t="s">
        <v>74</v>
      </c>
      <c r="B60" s="35"/>
      <c r="C60" s="35"/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2"/>
      <c r="Q60" s="2"/>
      <c r="R60" s="2"/>
      <c r="S60" s="2"/>
    </row>
    <row r="61" spans="1:19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</row>
    <row r="62" spans="1:19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</row>
    <row r="63" spans="1:19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</row>
    <row r="64" spans="1:19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</row>
    <row r="65" spans="1:19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</row>
    <row r="66" spans="1:19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</row>
    <row r="67" spans="1:19">
      <c r="C67" s="3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</row>
  </sheetData>
  <mergeCells count="19">
    <mergeCell ref="A60:O60"/>
    <mergeCell ref="F6:G7"/>
    <mergeCell ref="P6:S7"/>
    <mergeCell ref="H6:H7"/>
    <mergeCell ref="K6:L7"/>
    <mergeCell ref="M6:N7"/>
    <mergeCell ref="I6:J7"/>
    <mergeCell ref="A1:C1"/>
    <mergeCell ref="O1:S1"/>
    <mergeCell ref="O6:O8"/>
    <mergeCell ref="A48:B48"/>
    <mergeCell ref="A9:B9"/>
    <mergeCell ref="B6:B8"/>
    <mergeCell ref="C6:C8"/>
    <mergeCell ref="A25:B25"/>
    <mergeCell ref="A2:G2"/>
    <mergeCell ref="A4:S4"/>
    <mergeCell ref="A6:A8"/>
    <mergeCell ref="D6:E7"/>
  </mergeCells>
  <printOptions horizontalCentered="1"/>
  <pageMargins left="0.70866141732283472" right="0.51181102362204722" top="0.15748031496062992" bottom="0.15748031496062992" header="0.31496062992125984" footer="0.31496062992125984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I. Łącz</dc:creator>
  <cp:lastModifiedBy>M.Pasieka</cp:lastModifiedBy>
  <cp:lastPrinted>2022-10-12T10:52:35Z</cp:lastPrinted>
  <dcterms:created xsi:type="dcterms:W3CDTF">2011-09-14T08:24:35Z</dcterms:created>
  <dcterms:modified xsi:type="dcterms:W3CDTF">2022-10-18T11:54:56Z</dcterms:modified>
</cp:coreProperties>
</file>