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mpuby\2022\GKM\Cmentarz\"/>
    </mc:Choice>
  </mc:AlternateContent>
  <xr:revisionPtr revIDLastSave="0" documentId="13_ncr:1_{5ABDF93E-7F42-435F-B3FB-DA149D0DE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mentarz komunal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H22" i="1" s="1"/>
  <c r="H14" i="1"/>
  <c r="H18" i="1"/>
  <c r="H24" i="1"/>
  <c r="H13" i="1"/>
  <c r="F26" i="1"/>
  <c r="H26" i="1" s="1"/>
  <c r="F25" i="1"/>
  <c r="H25" i="1" s="1"/>
  <c r="F16" i="1"/>
  <c r="H16" i="1" s="1"/>
  <c r="F17" i="1"/>
  <c r="H17" i="1" s="1"/>
  <c r="F15" i="1"/>
  <c r="H15" i="1" s="1"/>
  <c r="F23" i="1"/>
  <c r="H23" i="1" s="1"/>
  <c r="F21" i="1"/>
  <c r="H21" i="1" s="1"/>
  <c r="F20" i="1"/>
  <c r="H20" i="1" s="1"/>
  <c r="F19" i="1"/>
  <c r="H19" i="1" s="1"/>
  <c r="H27" i="1" l="1"/>
</calcChain>
</file>

<file path=xl/sharedStrings.xml><?xml version="1.0" encoding="utf-8"?>
<sst xmlns="http://schemas.openxmlformats.org/spreadsheetml/2006/main" count="70" uniqueCount="64">
  <si>
    <t>1 ha</t>
  </si>
  <si>
    <t>Wartość netto zł</t>
  </si>
  <si>
    <t>*) tę wartość należy wpisać do formularza ofertowego</t>
  </si>
  <si>
    <t>……………………………………………………………                                               Podpis uprawnionego przedstawiciela Wykonawcy</t>
  </si>
  <si>
    <t>Cena jednostkowa netto zł/jednostkę</t>
  </si>
  <si>
    <t>Grupa i pozycja</t>
  </si>
  <si>
    <t>Wyszczególnienie robót</t>
  </si>
  <si>
    <t>Jednostka miary</t>
  </si>
  <si>
    <t>Przedmiar</t>
  </si>
  <si>
    <t>Krotność</t>
  </si>
  <si>
    <t>Ilość jednostek 1)</t>
  </si>
  <si>
    <t xml:space="preserve"> </t>
  </si>
  <si>
    <t>ryczałt miesięczny za 1 ha</t>
  </si>
  <si>
    <t>1.</t>
  </si>
  <si>
    <t>CZYNNOŚCI ADMINISTROWANIA</t>
  </si>
  <si>
    <t>2.</t>
  </si>
  <si>
    <t>UTRZYMANIE PORZĄDKU I CZYSTOŚCI</t>
  </si>
  <si>
    <t>2.1</t>
  </si>
  <si>
    <t>2.2</t>
  </si>
  <si>
    <t>2.3</t>
  </si>
  <si>
    <t>ryczałt miesięczny obiekt</t>
  </si>
  <si>
    <t xml:space="preserve">ryczałt miesięczny za 1 m2        </t>
  </si>
  <si>
    <t>3.</t>
  </si>
  <si>
    <t>UTRZYMANIE ZIELENI</t>
  </si>
  <si>
    <t>3.1</t>
  </si>
  <si>
    <t>3.2</t>
  </si>
  <si>
    <t>3.3</t>
  </si>
  <si>
    <t>3.4</t>
  </si>
  <si>
    <t>3.5</t>
  </si>
  <si>
    <t>koszenie trawników parkowych w otoczeniu kaplicy</t>
  </si>
  <si>
    <t xml:space="preserve"> m2</t>
  </si>
  <si>
    <t xml:space="preserve">koszenie łąk </t>
  </si>
  <si>
    <t>m2</t>
  </si>
  <si>
    <t xml:space="preserve">nawożenie mineralne trawników parkowych </t>
  </si>
  <si>
    <t>ryczałt miesięczny za m2 (6 rat)</t>
  </si>
  <si>
    <t>przed wypelnieniem formularza należy zapoznac się z treścią części opisowej Specyfikacji zadania</t>
  </si>
  <si>
    <t xml:space="preserve">ryczałt roczny za obiekt </t>
  </si>
  <si>
    <t>1.1</t>
  </si>
  <si>
    <t xml:space="preserve"> VAT wg stawki  23%</t>
  </si>
  <si>
    <t xml:space="preserve">RAZEM BRUTTO </t>
  </si>
  <si>
    <t xml:space="preserve">RAZEM NETTO </t>
  </si>
  <si>
    <t>VAT wg stawki     8%</t>
  </si>
  <si>
    <t>4.</t>
  </si>
  <si>
    <t>4.1</t>
  </si>
  <si>
    <t>konserwacja oświetlenia parkowego</t>
  </si>
  <si>
    <t>4.2</t>
  </si>
  <si>
    <t>czynności administrowania  (nadzór, obsługa, organizacja, ochrona)</t>
  </si>
  <si>
    <t>stałe utrzymanie czystości na terenie cmentarza z wywozem odpadów</t>
  </si>
  <si>
    <t>utrzymanie drogi dojazdowej, alejek cmentarnych i parkingów w okresie letnim (IV-X)</t>
  </si>
  <si>
    <t>utrzymanie drogi dojazdowej, alejek cmentarnych i parkingów w okresie zimowym (XI-III)</t>
  </si>
  <si>
    <t>stała pielęgnacja enklaw leśnych</t>
  </si>
  <si>
    <t>konserwacja punktów poboru wody</t>
  </si>
  <si>
    <t xml:space="preserve">JEDEN ROK REALIZACJI ZAMÓWIENIA - WARTOŚĆ </t>
  </si>
  <si>
    <t xml:space="preserve">RAZEM BRUTTO  *) </t>
  </si>
  <si>
    <t xml:space="preserve">TRZY  LATA  REALIZACJI   ZAMÓWIENIA - WARTOŚĆ </t>
  </si>
  <si>
    <t>UTRZYMANIE OBIEKTÓW INFRASTRUKTURY</t>
  </si>
  <si>
    <t>1) ilość jednostek odnosi się do jednego roku realizacji zamówienia</t>
  </si>
  <si>
    <t>SPECYFIKACJA ZADANIA cz.II tabelaryczna</t>
  </si>
  <si>
    <t>pielegnacja krzewów okrywowych w okresie od V-X</t>
  </si>
  <si>
    <t>ryczałt miesieczny za 1 punkt</t>
  </si>
  <si>
    <t>pozycje nr …………………………………………</t>
  </si>
  <si>
    <t xml:space="preserve">B. FORMULARZ POMOCNICZY - Kosztorys ofertowy </t>
  </si>
  <si>
    <t xml:space="preserve">Przedmiot zamówienia:                                                                                                                                                          Zarządzanie Cmentarzem komunalnym w Tarnobrzegu                                                                                                     </t>
  </si>
  <si>
    <t>Znak sprawy: BZP-I.271.34.2022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</si>
</sst>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b/>
      <i/>
      <sz val="12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4" fontId="10" fillId="0" borderId="0" xfId="0" applyNumberFormat="1" applyFont="1" applyBorder="1"/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9" fontId="12" fillId="0" borderId="1" xfId="0" applyNumberFormat="1" applyFont="1" applyBorder="1" applyAlignment="1">
      <alignment horizontal="right" vertical="center"/>
    </xf>
    <xf numFmtId="0" fontId="0" fillId="0" borderId="0" xfId="0"/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6E6A2"/>
      <color rgb="FFFFE285"/>
      <color rgb="FFA3E7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="80" zoomScaleNormal="80" zoomScaleSheetLayoutView="80" workbookViewId="0">
      <selection activeCell="H43" sqref="A1:H43"/>
    </sheetView>
  </sheetViews>
  <sheetFormatPr defaultRowHeight="14.25"/>
  <cols>
    <col min="1" max="1" width="7.875" customWidth="1"/>
    <col min="2" max="2" width="50.375" customWidth="1"/>
    <col min="3" max="3" width="13.625" customWidth="1"/>
    <col min="4" max="4" width="9.625" customWidth="1"/>
    <col min="5" max="5" width="8.5" customWidth="1"/>
    <col min="6" max="6" width="10.25" customWidth="1"/>
    <col min="7" max="7" width="20.125" style="27" customWidth="1"/>
    <col min="8" max="8" width="12.5" customWidth="1"/>
  </cols>
  <sheetData>
    <row r="1" spans="1:8">
      <c r="A1" s="68" t="s">
        <v>63</v>
      </c>
      <c r="B1" s="68"/>
      <c r="F1" s="67"/>
      <c r="G1" s="67"/>
      <c r="H1" s="67"/>
    </row>
    <row r="2" spans="1:8">
      <c r="F2" s="18"/>
      <c r="G2" s="19"/>
      <c r="H2" s="18"/>
    </row>
    <row r="3" spans="1:8" ht="33" customHeight="1">
      <c r="A3" s="69" t="s">
        <v>62</v>
      </c>
      <c r="B3" s="69"/>
      <c r="G3" s="1"/>
    </row>
    <row r="4" spans="1:8" s="37" customFormat="1" ht="39" customHeight="1">
      <c r="A4" s="38"/>
      <c r="B4" s="73" t="s">
        <v>57</v>
      </c>
      <c r="C4" s="73"/>
      <c r="D4" s="73"/>
      <c r="E4" s="73"/>
      <c r="F4" s="73"/>
      <c r="G4" s="73"/>
      <c r="H4" s="73"/>
    </row>
    <row r="5" spans="1:8" ht="26.25" customHeight="1">
      <c r="A5" s="70" t="s">
        <v>61</v>
      </c>
      <c r="B5" s="70"/>
      <c r="C5" s="70"/>
      <c r="D5" s="70"/>
      <c r="E5" s="70"/>
      <c r="F5" s="70"/>
      <c r="G5" s="70"/>
      <c r="H5" s="70"/>
    </row>
    <row r="6" spans="1:8" s="30" customFormat="1" ht="26.25" customHeight="1">
      <c r="A6" s="72" t="s">
        <v>56</v>
      </c>
      <c r="B6" s="72"/>
      <c r="C6" s="72"/>
      <c r="D6" s="72"/>
      <c r="E6" s="72"/>
      <c r="F6" s="72"/>
      <c r="G6" s="72"/>
      <c r="H6" s="72"/>
    </row>
    <row r="7" spans="1:8" s="30" customFormat="1" ht="15" customHeight="1">
      <c r="A7" s="31"/>
      <c r="B7" s="31"/>
      <c r="C7" s="31"/>
      <c r="D7" s="31"/>
      <c r="E7" s="31"/>
      <c r="F7" s="31"/>
      <c r="G7" s="31"/>
      <c r="H7" s="31"/>
    </row>
    <row r="8" spans="1:8">
      <c r="A8" s="71" t="s">
        <v>35</v>
      </c>
      <c r="B8" s="71"/>
      <c r="C8" s="71"/>
      <c r="D8" s="71"/>
      <c r="E8" s="71"/>
      <c r="F8" s="71"/>
      <c r="G8" s="71"/>
      <c r="H8" s="71"/>
    </row>
    <row r="10" spans="1:8" ht="42.75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8" t="s">
        <v>4</v>
      </c>
      <c r="H10" s="8" t="s">
        <v>1</v>
      </c>
    </row>
    <row r="11" spans="1:8">
      <c r="A11" s="26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26">
        <v>7</v>
      </c>
      <c r="H11" s="10">
        <v>8</v>
      </c>
    </row>
    <row r="12" spans="1:8" ht="15">
      <c r="A12" s="3" t="s">
        <v>13</v>
      </c>
      <c r="B12" s="4" t="s">
        <v>14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3">
        <v>0</v>
      </c>
    </row>
    <row r="13" spans="1:8" ht="30">
      <c r="A13" s="3" t="s">
        <v>37</v>
      </c>
      <c r="B13" s="32" t="s">
        <v>46</v>
      </c>
      <c r="C13" s="5" t="s">
        <v>36</v>
      </c>
      <c r="D13" s="51">
        <v>1</v>
      </c>
      <c r="E13" s="52">
        <v>1</v>
      </c>
      <c r="F13" s="51">
        <v>1</v>
      </c>
      <c r="G13" s="14">
        <v>0</v>
      </c>
      <c r="H13" s="53">
        <f>F13*G13</f>
        <v>0</v>
      </c>
    </row>
    <row r="14" spans="1:8" ht="15">
      <c r="A14" s="3" t="s">
        <v>15</v>
      </c>
      <c r="B14" s="4" t="s">
        <v>16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53">
        <f t="shared" ref="H14:H26" si="0">F14*G14</f>
        <v>0</v>
      </c>
    </row>
    <row r="15" spans="1:8" ht="45">
      <c r="A15" s="3" t="s">
        <v>17</v>
      </c>
      <c r="B15" s="33" t="s">
        <v>47</v>
      </c>
      <c r="C15" s="5" t="s">
        <v>20</v>
      </c>
      <c r="D15" s="14">
        <v>1</v>
      </c>
      <c r="E15" s="15">
        <v>12</v>
      </c>
      <c r="F15" s="15">
        <f>D15*E15</f>
        <v>12</v>
      </c>
      <c r="G15" s="14">
        <v>0</v>
      </c>
      <c r="H15" s="53">
        <f t="shared" si="0"/>
        <v>0</v>
      </c>
    </row>
    <row r="16" spans="1:8" ht="45">
      <c r="A16" s="7" t="s">
        <v>18</v>
      </c>
      <c r="B16" s="33" t="s">
        <v>48</v>
      </c>
      <c r="C16" s="5" t="s">
        <v>21</v>
      </c>
      <c r="D16" s="14">
        <v>9536</v>
      </c>
      <c r="E16" s="15">
        <v>7</v>
      </c>
      <c r="F16" s="15">
        <f t="shared" ref="F16:F17" si="1">D16*E16</f>
        <v>66752</v>
      </c>
      <c r="G16" s="14">
        <v>0</v>
      </c>
      <c r="H16" s="53">
        <f t="shared" si="0"/>
        <v>0</v>
      </c>
    </row>
    <row r="17" spans="1:8" ht="45">
      <c r="A17" s="3" t="s">
        <v>19</v>
      </c>
      <c r="B17" s="11" t="s">
        <v>49</v>
      </c>
      <c r="C17" s="5" t="s">
        <v>21</v>
      </c>
      <c r="D17" s="14">
        <v>9536</v>
      </c>
      <c r="E17" s="15">
        <v>5</v>
      </c>
      <c r="F17" s="15">
        <f t="shared" si="1"/>
        <v>47680</v>
      </c>
      <c r="G17" s="14">
        <v>0</v>
      </c>
      <c r="H17" s="53">
        <f t="shared" si="0"/>
        <v>0</v>
      </c>
    </row>
    <row r="18" spans="1:8" ht="15">
      <c r="A18" s="3" t="s">
        <v>22</v>
      </c>
      <c r="B18" s="4" t="s">
        <v>23</v>
      </c>
      <c r="C18" s="6">
        <v>0</v>
      </c>
      <c r="D18" s="6">
        <v>0</v>
      </c>
      <c r="E18" s="6">
        <v>0</v>
      </c>
      <c r="F18" s="6">
        <v>0</v>
      </c>
      <c r="G18" s="14">
        <v>0</v>
      </c>
      <c r="H18" s="53">
        <f t="shared" si="0"/>
        <v>0</v>
      </c>
    </row>
    <row r="19" spans="1:8" ht="15">
      <c r="A19" s="24" t="s">
        <v>24</v>
      </c>
      <c r="B19" s="34" t="s">
        <v>29</v>
      </c>
      <c r="C19" s="21" t="s">
        <v>30</v>
      </c>
      <c r="D19" s="54">
        <v>4868</v>
      </c>
      <c r="E19" s="39">
        <v>6</v>
      </c>
      <c r="F19" s="54">
        <f t="shared" ref="F19:F21" si="2">D19*E19</f>
        <v>29208</v>
      </c>
      <c r="G19" s="55">
        <v>0</v>
      </c>
      <c r="H19" s="53">
        <f t="shared" si="0"/>
        <v>0</v>
      </c>
    </row>
    <row r="20" spans="1:8" ht="15">
      <c r="A20" s="24" t="s">
        <v>25</v>
      </c>
      <c r="B20" s="35" t="s">
        <v>31</v>
      </c>
      <c r="C20" s="25" t="s">
        <v>0</v>
      </c>
      <c r="D20" s="16">
        <v>5</v>
      </c>
      <c r="E20" s="23">
        <v>3</v>
      </c>
      <c r="F20" s="16">
        <f t="shared" si="2"/>
        <v>15</v>
      </c>
      <c r="G20" s="55">
        <v>0</v>
      </c>
      <c r="H20" s="53">
        <f t="shared" si="0"/>
        <v>0</v>
      </c>
    </row>
    <row r="21" spans="1:8" ht="15">
      <c r="A21" s="24" t="s">
        <v>26</v>
      </c>
      <c r="B21" s="20" t="s">
        <v>33</v>
      </c>
      <c r="C21" s="25" t="s">
        <v>32</v>
      </c>
      <c r="D21" s="16">
        <v>4868</v>
      </c>
      <c r="E21" s="23">
        <v>2</v>
      </c>
      <c r="F21" s="16">
        <f t="shared" si="2"/>
        <v>9736</v>
      </c>
      <c r="G21" s="55">
        <v>0</v>
      </c>
      <c r="H21" s="53">
        <f t="shared" si="0"/>
        <v>0</v>
      </c>
    </row>
    <row r="22" spans="1:8" s="28" customFormat="1" ht="45">
      <c r="A22" s="24" t="s">
        <v>27</v>
      </c>
      <c r="B22" s="36" t="s">
        <v>58</v>
      </c>
      <c r="C22" s="12" t="s">
        <v>34</v>
      </c>
      <c r="D22" s="16">
        <v>150</v>
      </c>
      <c r="E22" s="23">
        <v>6</v>
      </c>
      <c r="F22" s="16">
        <f>D22*E22</f>
        <v>900</v>
      </c>
      <c r="G22" s="55">
        <v>0</v>
      </c>
      <c r="H22" s="53">
        <f t="shared" si="0"/>
        <v>0</v>
      </c>
    </row>
    <row r="23" spans="1:8" s="28" customFormat="1" ht="45">
      <c r="A23" s="24" t="s">
        <v>28</v>
      </c>
      <c r="B23" s="40" t="s">
        <v>50</v>
      </c>
      <c r="C23" s="12" t="s">
        <v>12</v>
      </c>
      <c r="D23" s="16">
        <v>2.92</v>
      </c>
      <c r="E23" s="23">
        <v>6</v>
      </c>
      <c r="F23" s="16">
        <f>E23*D23</f>
        <v>17.52</v>
      </c>
      <c r="G23" s="55">
        <v>0</v>
      </c>
      <c r="H23" s="53">
        <f t="shared" si="0"/>
        <v>0</v>
      </c>
    </row>
    <row r="24" spans="1:8" s="30" customFormat="1" ht="15">
      <c r="A24" s="24" t="s">
        <v>42</v>
      </c>
      <c r="B24" s="44" t="s">
        <v>55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53">
        <f t="shared" si="0"/>
        <v>0</v>
      </c>
    </row>
    <row r="25" spans="1:8" s="30" customFormat="1" ht="45">
      <c r="A25" s="24" t="s">
        <v>43</v>
      </c>
      <c r="B25" s="45" t="s">
        <v>44</v>
      </c>
      <c r="C25" s="12" t="s">
        <v>59</v>
      </c>
      <c r="D25" s="16">
        <v>21</v>
      </c>
      <c r="E25" s="23">
        <v>12</v>
      </c>
      <c r="F25" s="16">
        <f>D25*E25</f>
        <v>252</v>
      </c>
      <c r="G25" s="56">
        <v>0</v>
      </c>
      <c r="H25" s="53">
        <f t="shared" si="0"/>
        <v>0</v>
      </c>
    </row>
    <row r="26" spans="1:8" s="30" customFormat="1" ht="45">
      <c r="A26" s="24" t="s">
        <v>45</v>
      </c>
      <c r="B26" s="45" t="s">
        <v>51</v>
      </c>
      <c r="C26" s="12" t="s">
        <v>59</v>
      </c>
      <c r="D26" s="16">
        <v>2</v>
      </c>
      <c r="E26" s="23">
        <v>12</v>
      </c>
      <c r="F26" s="16">
        <f t="shared" ref="F26" si="3">D26*E26</f>
        <v>24</v>
      </c>
      <c r="G26" s="56">
        <v>0</v>
      </c>
      <c r="H26" s="53">
        <f t="shared" si="0"/>
        <v>0</v>
      </c>
    </row>
    <row r="27" spans="1:8" s="30" customFormat="1" ht="15" customHeight="1">
      <c r="A27" s="75" t="s">
        <v>52</v>
      </c>
      <c r="B27" s="76"/>
      <c r="C27" s="81"/>
      <c r="D27" s="82"/>
      <c r="E27" s="82"/>
      <c r="F27" s="83"/>
      <c r="G27" s="22" t="s">
        <v>40</v>
      </c>
      <c r="H27" s="17">
        <f>SUM(H12:H26)</f>
        <v>0</v>
      </c>
    </row>
    <row r="28" spans="1:8" s="30" customFormat="1" ht="15" customHeight="1">
      <c r="A28" s="77"/>
      <c r="B28" s="78"/>
      <c r="C28" s="74" t="s">
        <v>60</v>
      </c>
      <c r="D28" s="74"/>
      <c r="E28" s="74"/>
      <c r="F28" s="74"/>
      <c r="G28" s="46" t="s">
        <v>41</v>
      </c>
      <c r="H28" s="17"/>
    </row>
    <row r="29" spans="1:8" s="30" customFormat="1" ht="15" customHeight="1">
      <c r="A29" s="77"/>
      <c r="B29" s="78"/>
      <c r="C29" s="74" t="s">
        <v>60</v>
      </c>
      <c r="D29" s="74"/>
      <c r="E29" s="74"/>
      <c r="F29" s="74"/>
      <c r="G29" s="46" t="s">
        <v>38</v>
      </c>
      <c r="H29" s="17"/>
    </row>
    <row r="30" spans="1:8" s="30" customFormat="1" ht="15" customHeight="1">
      <c r="A30" s="79"/>
      <c r="B30" s="80"/>
      <c r="C30" s="81"/>
      <c r="D30" s="82"/>
      <c r="E30" s="82"/>
      <c r="F30" s="83"/>
      <c r="G30" s="48" t="s">
        <v>39</v>
      </c>
      <c r="H30" s="17"/>
    </row>
    <row r="31" spans="1:8" s="30" customFormat="1" ht="15" customHeight="1">
      <c r="A31" s="57" t="s">
        <v>54</v>
      </c>
      <c r="B31" s="58"/>
      <c r="C31" s="58"/>
      <c r="D31" s="58"/>
      <c r="E31" s="58"/>
      <c r="F31" s="59"/>
      <c r="G31" s="47" t="s">
        <v>40</v>
      </c>
      <c r="H31" s="17"/>
    </row>
    <row r="32" spans="1:8" s="30" customFormat="1" ht="15" customHeight="1">
      <c r="A32" s="60"/>
      <c r="B32" s="61"/>
      <c r="C32" s="61"/>
      <c r="D32" s="61"/>
      <c r="E32" s="61"/>
      <c r="F32" s="62"/>
      <c r="G32" s="49" t="s">
        <v>41</v>
      </c>
      <c r="H32" s="17"/>
    </row>
    <row r="33" spans="1:8" s="30" customFormat="1" ht="15" customHeight="1">
      <c r="A33" s="60"/>
      <c r="B33" s="61"/>
      <c r="C33" s="61"/>
      <c r="D33" s="61"/>
      <c r="E33" s="61"/>
      <c r="F33" s="62"/>
      <c r="G33" s="49" t="s">
        <v>38</v>
      </c>
      <c r="H33" s="17"/>
    </row>
    <row r="34" spans="1:8" s="30" customFormat="1" ht="15">
      <c r="A34" s="63"/>
      <c r="B34" s="64"/>
      <c r="C34" s="64"/>
      <c r="D34" s="64"/>
      <c r="E34" s="64"/>
      <c r="F34" s="65"/>
      <c r="G34" s="47" t="s">
        <v>53</v>
      </c>
      <c r="H34" s="17"/>
    </row>
    <row r="35" spans="1:8" s="30" customFormat="1" ht="15">
      <c r="A35" s="41"/>
      <c r="B35" s="41"/>
      <c r="C35" s="42"/>
      <c r="D35" s="42"/>
      <c r="E35" s="42"/>
      <c r="F35" s="42"/>
      <c r="G35" s="42"/>
      <c r="H35" s="43"/>
    </row>
    <row r="37" spans="1:8">
      <c r="A37" t="s">
        <v>2</v>
      </c>
    </row>
    <row r="39" spans="1:8">
      <c r="H39" s="29"/>
    </row>
    <row r="40" spans="1:8">
      <c r="H40" s="29"/>
    </row>
    <row r="41" spans="1:8">
      <c r="B41" t="s">
        <v>11</v>
      </c>
      <c r="D41" s="66" t="s">
        <v>3</v>
      </c>
      <c r="E41" s="66"/>
      <c r="F41" s="66"/>
      <c r="G41" s="66"/>
      <c r="H41" s="29"/>
    </row>
    <row r="42" spans="1:8">
      <c r="D42" s="66"/>
      <c r="E42" s="66"/>
      <c r="F42" s="66"/>
      <c r="G42" s="66"/>
      <c r="H42" s="29"/>
    </row>
    <row r="43" spans="1:8">
      <c r="H43" s="29"/>
    </row>
    <row r="44" spans="1:8">
      <c r="B44" s="50"/>
      <c r="H44" s="29"/>
    </row>
    <row r="45" spans="1:8">
      <c r="H45" s="29"/>
    </row>
    <row r="46" spans="1:8">
      <c r="H46" s="29"/>
    </row>
  </sheetData>
  <mergeCells count="14">
    <mergeCell ref="A31:F34"/>
    <mergeCell ref="D41:G42"/>
    <mergeCell ref="F1:H1"/>
    <mergeCell ref="A1:B1"/>
    <mergeCell ref="A3:B3"/>
    <mergeCell ref="A5:H5"/>
    <mergeCell ref="A8:H8"/>
    <mergeCell ref="A6:H6"/>
    <mergeCell ref="B4:H4"/>
    <mergeCell ref="C28:F28"/>
    <mergeCell ref="C29:F29"/>
    <mergeCell ref="A27:B30"/>
    <mergeCell ref="C27:F27"/>
    <mergeCell ref="C30:F30"/>
  </mergeCells>
  <phoneticPr fontId="8" type="noConversion"/>
  <printOptions horizontalCentered="1"/>
  <pageMargins left="0.70866141732283472" right="0.51181102362204722" top="0.55118110236220474" bottom="0.55118110236220474" header="0.31496062992125984" footer="0.31496062992125984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Cmentarz komunalny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 Łącz</dc:creator>
  <cp:lastModifiedBy>A.Straburzynska</cp:lastModifiedBy>
  <cp:lastPrinted>2022-11-15T09:39:49Z</cp:lastPrinted>
  <dcterms:created xsi:type="dcterms:W3CDTF">2011-10-12T10:02:46Z</dcterms:created>
  <dcterms:modified xsi:type="dcterms:W3CDTF">2022-11-15T09:39:55Z</dcterms:modified>
</cp:coreProperties>
</file>